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6" activeTab="0"/>
  </bookViews>
  <sheets>
    <sheet name="01.01.2019" sheetId="1" r:id="rId1"/>
  </sheets>
  <definedNames>
    <definedName name="перечень" localSheetId="0">'01.01.2019'!$A$344:$J$344</definedName>
    <definedName name="перечень">NA()</definedName>
  </definedNames>
  <calcPr fullCalcOnLoad="1" refMode="R1C1"/>
</workbook>
</file>

<file path=xl/sharedStrings.xml><?xml version="1.0" encoding="utf-8"?>
<sst xmlns="http://schemas.openxmlformats.org/spreadsheetml/2006/main" count="1727" uniqueCount="996">
  <si>
    <t>№ п/п</t>
  </si>
  <si>
    <t>Наименование недвижимого имущества</t>
  </si>
  <si>
    <t xml:space="preserve"> Адрес (местоположение) недвижимого имущества </t>
  </si>
  <si>
    <t>Кадастровый номер</t>
  </si>
  <si>
    <t>Общая площадь (кв. м,)(по дорогам, коммун.сетям-протяженность км.)</t>
  </si>
  <si>
    <t>Сведения о правообладателе муниципального недвижимого имущества</t>
  </si>
  <si>
    <t>Вид права</t>
  </si>
  <si>
    <t>Обременение</t>
  </si>
  <si>
    <t>Сведения о государственной регистрации</t>
  </si>
  <si>
    <t>1.1. Здания, строения, помещения, объекты незавершонного строительства</t>
  </si>
  <si>
    <t>Здание котельной, назначение: нежилое, 1-этажный, кирпичное, инв.№2326</t>
  </si>
  <si>
    <t xml:space="preserve">Ветлужская ул., д. 34, Макарьев г., Костромская обл., лит. Г1,Г </t>
  </si>
  <si>
    <t>44:09:160206:32</t>
  </si>
  <si>
    <t>МКОУ средняя школа № 2 г. Макарьева</t>
  </si>
  <si>
    <t>Оперативное управление, №44-44-05/006/2011-410 от 06.12.2011, распоряжение главы Ммр от 25.12.2006 №379-р</t>
  </si>
  <si>
    <t>Аренда до 30.06.2020, распоряжение от 22.07.2019 №258-РА</t>
  </si>
  <si>
    <t xml:space="preserve">Собственность, №44-44-05/003/2014-960 от 19.08.2014 </t>
  </si>
  <si>
    <t>Нежилое здание (школа), 3-этажное, кирпичное</t>
  </si>
  <si>
    <t xml:space="preserve">Ветлужская ул., д. 34, Макарьев г., Костромская обл., лит. А </t>
  </si>
  <si>
    <t>44:09:160206:31</t>
  </si>
  <si>
    <t>Оперативное управление, № 44-44-05/001/2009-149 от 03.02.2009, распоряжение главы Ммр от 25.12.2006 №379-р</t>
  </si>
  <si>
    <t xml:space="preserve">Собственность, № 44-44-05/004/ 2014-708 от 28.10.2014 </t>
  </si>
  <si>
    <t>ОГБУЗ "Макарьевская районная больница"</t>
  </si>
  <si>
    <t>Здание овощехранилище, одноэтажное, кирпичное</t>
  </si>
  <si>
    <t>Ветлужская ул., д. 34, Макарьев г.,          Костромская обл.</t>
  </si>
  <si>
    <t>отсутствует</t>
  </si>
  <si>
    <t>Оперативное управление распоряжение главы Ммр от 25.12.2006 №379-Р</t>
  </si>
  <si>
    <t>Проходная (сторожевая будка), кирпичное, одноэтажное</t>
  </si>
  <si>
    <t>Здание ( конный двор), одноэтажное, деревянное</t>
  </si>
  <si>
    <t xml:space="preserve">Баня, одноэтажное, кирпичное        </t>
  </si>
  <si>
    <t>Ветлужская ул., д. 34,  Макарьев г.,          Костромская обл., лит.Б,</t>
  </si>
  <si>
    <t>Здание склада, одноэтажное, кирпичное</t>
  </si>
  <si>
    <t>Нежилое помещение, бокс 1</t>
  </si>
  <si>
    <t>Революции пл., д. 5 б, Макарьев г.,    Костромская обл.</t>
  </si>
  <si>
    <t>44:09:160217:117</t>
  </si>
  <si>
    <t>Оперативное управление,  распоряжение администрации Ммр от 23.03.2004 №134-Р</t>
  </si>
  <si>
    <t xml:space="preserve">Собственность, № 44-44-05/004/2014-721 от 28.10.2014 </t>
  </si>
  <si>
    <t>Нежилое помещение, бокс 3</t>
  </si>
  <si>
    <t>44:09:160217:119</t>
  </si>
  <si>
    <t xml:space="preserve">Собственность, № 44-44-05/004/2014-722 от 28.10.2014 </t>
  </si>
  <si>
    <t>Здание №3 начальная школа, двухэтажное, кирпичное</t>
  </si>
  <si>
    <t>Революции пл., д. 7, Макарьев г.,    Костромская обл.</t>
  </si>
  <si>
    <t>44:09:160217:95</t>
  </si>
  <si>
    <t>МКУ ДО "Центр творчества"</t>
  </si>
  <si>
    <t>Оперативное управление, № 44-44/005-44/005/001/2015-1564/1 от 05.08.2015, распоряжение от 30.04.2013 №178-РА</t>
  </si>
  <si>
    <t xml:space="preserve">Собственность,№ 44-44-05/007/2011-219 от 28.11.2011 </t>
  </si>
  <si>
    <t>Нежилое здание, 5-этажный, кирпичное.  инв.№1773</t>
  </si>
  <si>
    <t>Революции пл. д.8,    Макарьев г.,         Костромская обл.</t>
  </si>
  <si>
    <t>44:09:160219:68</t>
  </si>
  <si>
    <t xml:space="preserve">Оперативное управление, № 44-44/005-44/005/001/2015-1654/1 от 19.08.2015 </t>
  </si>
  <si>
    <t xml:space="preserve">Собственность,  № 44-44-05/004/2014-681 от 27.10.2014 </t>
  </si>
  <si>
    <t>МКУ "ЕДДСиОС"</t>
  </si>
  <si>
    <t xml:space="preserve">  Безвозмездное пользование, распоряжение от 31.12.2015 №345-РА, срок неопределен</t>
  </si>
  <si>
    <t>Нежилое здание (музей) двухэтажное, кирпичное</t>
  </si>
  <si>
    <t>Революции пл. д.9,    Макарьев г.,         Костромская обл.</t>
  </si>
  <si>
    <t>44:09:160217:107</t>
  </si>
  <si>
    <t>МКУК "Макарьевский краеведческий музей"</t>
  </si>
  <si>
    <t>оперативное управление №44:09:160217:107-44/017/2019-4 от 19.09.2019, распоряжение администрации Ммр от 22.04.2019 №150-РА</t>
  </si>
  <si>
    <t xml:space="preserve">Собственность, №44:09:160217:107-44/017/2019-3 от 11.06.2019   </t>
  </si>
  <si>
    <t xml:space="preserve">Гаражи, нежилое, одноэтажное, кирпичное </t>
  </si>
  <si>
    <t>Революции пл., д.9А, Макарьев г.,                       Костромская обл.</t>
  </si>
  <si>
    <t>44:09:160217:101</t>
  </si>
  <si>
    <t>Собственность, №44-44/005-44/005/001/2016-1636/1 от 30.11.2016</t>
  </si>
  <si>
    <t xml:space="preserve">Нежилое здание,               одноэтажное, кирпичное </t>
  </si>
  <si>
    <t>Революции пл., д.9Б, Макарьев г.,                             Костромская обл.</t>
  </si>
  <si>
    <t>44:09:160217:102</t>
  </si>
  <si>
    <t>Собственность, №44-44/005-44/005/001/2016-1637/1от 30.11.2016</t>
  </si>
  <si>
    <t>Здание котельной, одноэтажное, кирпичное</t>
  </si>
  <si>
    <t>Революции пл., д.11А, Макарьев г.,    Костромская обл.</t>
  </si>
  <si>
    <t>44:09:160217:94</t>
  </si>
  <si>
    <t>МКОУ СОШ №1 г. Макарьева</t>
  </si>
  <si>
    <t>Оперативное управление, № 44-44-05/001/2011-927 от 23.08.2011, распоряжение главы администрации Ммр от 29.12.2006 №379-р</t>
  </si>
  <si>
    <t xml:space="preserve">Собственность, №44-44-05/003/ 2014-961 от 20.08.2014 </t>
  </si>
  <si>
    <t xml:space="preserve">Нежилое здание, двухэтажное, кирпичное </t>
  </si>
  <si>
    <t>Революции пл., д.11, Макарьев г.,    Костромская обл. лит.А</t>
  </si>
  <si>
    <t>44:09:160217:98</t>
  </si>
  <si>
    <t>Оперативное управление, №44-44-05/001/2011-926 от 23.08.2011, распоряжение главы администрации Ммр от 29.12.2006 №379-р</t>
  </si>
  <si>
    <t>Собственность, №44-44-05/004/ 2014-706 от 28.10.2014</t>
  </si>
  <si>
    <t xml:space="preserve">Здание  №2  школа, двухэтажное, кирпичное  </t>
  </si>
  <si>
    <t>Революции пл., д.11, Макарьев г.,    Костромская обл. лит.Б</t>
  </si>
  <si>
    <t>44:09:160217:99</t>
  </si>
  <si>
    <t>Оперативное управление, №44-44-05/001/2011-928 от 23.08.2011, распоряжение главы администрации Ммр от 29.12.2006 №379-р</t>
  </si>
  <si>
    <t>Cобственность, № 44-44-05/004/2014-707 от 05.11.2014</t>
  </si>
  <si>
    <t>Безвозмездное пользование, распоряжение от 19.05.2010 №203-Р срок не определен</t>
  </si>
  <si>
    <t>Безвозмездное пользование, распоряжение от 24.01.2020 №28-РА срок 5 лет с 30.01.2020</t>
  </si>
  <si>
    <t xml:space="preserve">Нежилое здание, одноэтажное, кирпичное </t>
  </si>
  <si>
    <t xml:space="preserve">Революции пл., д.27, Макарьев г.,    Костромская обл. </t>
  </si>
  <si>
    <t>44:09:160228:92</t>
  </si>
  <si>
    <t>Оперативное управление, № 44-44-05/001/2011-929 от 23.08.2011, распоряжение главы администрации Ммр от 29.12.2006 №379-р</t>
  </si>
  <si>
    <t>Собственность, № 44-44-05/004/2014-705 от 28/10/2014</t>
  </si>
  <si>
    <t xml:space="preserve">Нежилое здание (Библиотека), двухэтажное, кирпичное </t>
  </si>
  <si>
    <t>Революции пл., д. 29, Макарьев г.,    Костромская обл.</t>
  </si>
  <si>
    <t>44:09:160228:89</t>
  </si>
  <si>
    <t>МКУК "МРБ"</t>
  </si>
  <si>
    <t xml:space="preserve">Оперативное управление от 14.12.2012  № 44-44-05/008/2012-381 </t>
  </si>
  <si>
    <t xml:space="preserve">Собственность, № 44-44-05/004/2014-231 от 18.09.2014 </t>
  </si>
  <si>
    <t xml:space="preserve">Нежилое помещение №2 (котельная), площадь 24,2 кв.м </t>
  </si>
  <si>
    <t>44:09:160228:243</t>
  </si>
  <si>
    <t>Собственность, № 44-44-05/004/2014-231 от 18.09.2014</t>
  </si>
  <si>
    <t xml:space="preserve">Нежилое здание (музыкальная школа), 2-этажное, кирпичное </t>
  </si>
  <si>
    <t>Революции пл., д. 30, Макарьев г.,    Костромская обл.</t>
  </si>
  <si>
    <t>44:09:160219:66</t>
  </si>
  <si>
    <t>МКУДО "Макарьевская ДХШ им.Ю.М.Фролова"</t>
  </si>
  <si>
    <t>Оперативное управление, запись о регистрации права № 44-44/005-44/005/001/2016-1622/1 от 30.11.2016, распоряж. администрации Ммр от 10.11.2016 №262-РА</t>
  </si>
  <si>
    <t>Собственность, №44-44/005-44/005/001/2016-938/1 от 01.08.2016</t>
  </si>
  <si>
    <t>Революции пл., д. 32, Макарьев г.,  Костромская обл.</t>
  </si>
  <si>
    <t>44:09:160219:67</t>
  </si>
  <si>
    <t>МКУ ДО Макарьевская детская музыкальная школа Макарьевского муниципального района КО</t>
  </si>
  <si>
    <t>Оперативное управление, № 44-44/005-44/005/001/2016-1580/1 от 28.11.2016, распоряж. администрации Ммр от 10.11.2016 №261-РА</t>
  </si>
  <si>
    <t>Собственность, №44-44/005-44/005/001/2016-939/1 от 01.08.2016</t>
  </si>
  <si>
    <t>Нежилое здание, двухэтажное, кирпичное</t>
  </si>
  <si>
    <t>М.Советская ул., д. 9, Макарьев г.,    Костромская обл.</t>
  </si>
  <si>
    <t>44:09:160228:71</t>
  </si>
  <si>
    <t>МКУК "РЦД"</t>
  </si>
  <si>
    <t>Оперативное управление, № 44-44/005-44/005/001/2015-185/1 от 15.09.2015, распоряжение от 30.12.2011№439-РА</t>
  </si>
  <si>
    <t>Собственность, № 44-44/005-44/005/001/2015-588/1 от 15.04.2015</t>
  </si>
  <si>
    <t>Здание склада, одноэтажное, деревянное</t>
  </si>
  <si>
    <t>Отдел культуры, туризма и спорта администрации Макарьевского муниципального района</t>
  </si>
  <si>
    <t>Оперативное управление распоряжение главы Ммр от 28.05.2008 №199-Р</t>
  </si>
  <si>
    <t>Здание гараж-мастерская, одноэтажное, деревянное</t>
  </si>
  <si>
    <t>Оперативное управление распоряжение главы Ммр от 27.04.2006 №136-Р</t>
  </si>
  <si>
    <t>Безвозмездное пользование (распоряжение от 28.05.2014 №178-РА,  договор б/п от 01.01.2015)</t>
  </si>
  <si>
    <t>Нежилое помещение № 2 (котельная), кирпичное, лит.А3,А4</t>
  </si>
  <si>
    <t xml:space="preserve">М.Советская, д. 15 Макарьев г.     Костромская обл. </t>
  </si>
  <si>
    <t>44:09:160230:287</t>
  </si>
  <si>
    <t xml:space="preserve">МП "Сервисбыт" </t>
  </si>
  <si>
    <t xml:space="preserve">Хозяйственное ведение, от 30.12.2016 №44-44/005-44/005/001/2016-1851/1; распоряжение от 22.01.2004 №17-р </t>
  </si>
  <si>
    <t>Собственность, №44-44-05/003/2014-910 от 18.08.2014</t>
  </si>
  <si>
    <t>Нежилое здание                                 (детский сад) кирпичное, двухэтажное</t>
  </si>
  <si>
    <t>Окружная ул., д. 47А, Макарьев г.,    Костромская обл.,                     литер а3, а2, а1, А, а</t>
  </si>
  <si>
    <t>44:09:160224:279</t>
  </si>
  <si>
    <t>МКДОУ  детский сад "Росинка" города Макарьева</t>
  </si>
  <si>
    <t>Оперативное управление, № 44-44-05/152/2008-737 от 24.11.2008, распоряжение от 28.12.2007 №523-Р</t>
  </si>
  <si>
    <t>Собственность, № 44-44/005- 44/005/001/2015-2074/1 от 23.10.2015</t>
  </si>
  <si>
    <t xml:space="preserve">Безвозмездное пользование, распоряжение от 24.01.2020 №25-РА срок 5 лет </t>
  </si>
  <si>
    <t>Окружная ул., д. 47А, Макарьев г.,                      Костромская обл.,                       литер Б</t>
  </si>
  <si>
    <t>44:09:160224:265</t>
  </si>
  <si>
    <t>Оперативное управление, № 44-44-05/152/2008-739 от 24.11.2008, распоряжение главы от 28.12.2007 №523-р</t>
  </si>
  <si>
    <t>Собственность, № 44-44-05.003.2014-911 от 18.08.2014</t>
  </si>
  <si>
    <t>Здание под литер В (хранилище), двухэтажное, деревянное</t>
  </si>
  <si>
    <t>Окружная ул., д. 47А, Макарьев г.,    Костромская обл.,                      литер В</t>
  </si>
  <si>
    <t>Оперативное управление, распоряжение главы Ммр 28.12.2007 №523-Р</t>
  </si>
  <si>
    <t>Нежилое здание                                    (детский сад) кирпичное, двухэтажное</t>
  </si>
  <si>
    <t>Окружная ул., д. 47А, Макарьев г., Костромская обл., литер Г</t>
  </si>
  <si>
    <t>44:09:160224:285</t>
  </si>
  <si>
    <t>Оперативное управление, № 44-44-05/152/2008-738 от 24.11.2008, распоряжение главы от 28.12.2007 №523-Р</t>
  </si>
  <si>
    <t xml:space="preserve">Собственность, № 44-44/005-44/005/001/2015-2073/1 от 23.10.2015    </t>
  </si>
  <si>
    <t>Здание нежилое (спортзал),                    2 - этажное, кирпичное, инв.№4283</t>
  </si>
  <si>
    <t>Окружная ул., д. 73б, Макарьев г., Костромская обл.</t>
  </si>
  <si>
    <t>44:09:160212:346</t>
  </si>
  <si>
    <t>МКУСК "Юность"</t>
  </si>
  <si>
    <t>Оперативное управление, от 05.02.2016 № 44-44/005-44/005/001/2016-67/1, распоряжение от 20.01.2016 №19-РА</t>
  </si>
  <si>
    <t xml:space="preserve">Собственность, №44-01.09-125.2002-105 от 17.12.2002 </t>
  </si>
  <si>
    <t>МКУ ДО "Детско-юношеская спортивная школа"</t>
  </si>
  <si>
    <t xml:space="preserve">Безвозмездное пользование, распоряжение от 16.04.2019 №141-РА срок 3 года </t>
  </si>
  <si>
    <t>Нежилое здание (детский сад), двухэтажное, кирпичное</t>
  </si>
  <si>
    <t>Понизовский пер., д.1 Макарьев г.      Костромская обл.</t>
  </si>
  <si>
    <t>44:09:160225:213</t>
  </si>
  <si>
    <t xml:space="preserve">МКДОУ детский сад "Солнышко" города Макарьева </t>
  </si>
  <si>
    <t xml:space="preserve"> Оперативное управление, № 44-44-05/152/2008-951 от 11.12.2008, распоряжение главы Ммр от 28.12.2007 №523-р </t>
  </si>
  <si>
    <t>Собственность, №44:09:160225:213-44/005/ 2017-1 от 23.01.2017</t>
  </si>
  <si>
    <t xml:space="preserve">Безвозмездное пользование, распоряжение от 24.01.2020 №27-РА срок 5 лет </t>
  </si>
  <si>
    <t>Здание  дошкольной группы и библиотеки, одноэтажное, деревянное</t>
  </si>
  <si>
    <t xml:space="preserve"> Школьная ул., д. 2, Лопаты п.,                                   Макарьевский р-н, Костромская обл. </t>
  </si>
  <si>
    <t>44:09:051003:96</t>
  </si>
  <si>
    <t>МКОУ Селезеневская школа</t>
  </si>
  <si>
    <t>Оперативное управление, №44-44-05/001/2011-923 от 23.08.2011, распоряжение главы Ммр от 25.12.2006 №379-р</t>
  </si>
  <si>
    <t xml:space="preserve">Собственность, № 44-44/005-44/005/009/2015-42/1 от 03.02.2016                   </t>
  </si>
  <si>
    <t>Здание спортзала, одноэтажное, деревянное</t>
  </si>
  <si>
    <t xml:space="preserve"> Школьная ул., д. 4, Лопаты п.,                                   Макарьевский р-н, Костромская обл. </t>
  </si>
  <si>
    <t>44:09:051003:95</t>
  </si>
  <si>
    <t>Оперативное управление, №44-44-05/001/2011-924 от 23.08.2011, распоряжение главы Ммр от 25.12.2006 №379-р</t>
  </si>
  <si>
    <t xml:space="preserve">Собственность, № 44-44/005-44/005/009/2015-43/1 от 03.02.2016               </t>
  </si>
  <si>
    <t>Здание мастерских, одноэтажное, деревянное</t>
  </si>
  <si>
    <t xml:space="preserve"> Школьная ул., д. 6, Лопаты п.,                                   Макарьевский р-н, Костромская обл. </t>
  </si>
  <si>
    <t>44:09:051003:97</t>
  </si>
  <si>
    <t>Оперативное управление, №44-44-05/001/2011-922 от 23.08.2011, распоряжение главы Ммр от 25.12.2006 №379-р</t>
  </si>
  <si>
    <t xml:space="preserve">Собственность, № 44-44/005-44/005/009/2015-46/1 от 03.02.2016                 </t>
  </si>
  <si>
    <t xml:space="preserve">Здание столовой, одноэтажное, деревянное </t>
  </si>
  <si>
    <t>Площадная ул., д.1,    Лопаты п.,      Макарьевский р-н, Костромская обл.</t>
  </si>
  <si>
    <t>44:09:051003:141</t>
  </si>
  <si>
    <t>Оперативное управление, №44-44-05/001/2011-925 от 23.08.2011, распоряжение главы Ммр от 25.12.2006 №379-р</t>
  </si>
  <si>
    <t xml:space="preserve">Собственность, № 44-44/005-44/005/009/2015-45/1 от 03.02.2016                  </t>
  </si>
  <si>
    <t>Здание основной школы , одноэтажное, деревянное</t>
  </si>
  <si>
    <t>Молодежная ул., д.10,    Лопаты п.,      Макарьевский р-н, Костромская обл.</t>
  </si>
  <si>
    <t>44:09:051003:121</t>
  </si>
  <si>
    <t>Оперативное управление, №44-44-05/001/2011-921 от 23.08.2011, распоряжение главы Ммр от 25.12.2006 №379-р</t>
  </si>
  <si>
    <t xml:space="preserve">Собственность, № 44-44/005-44/005/009/2015-44/1 от 03.02.2016                   </t>
  </si>
  <si>
    <t xml:space="preserve">Здание спортзала,   двухэтажное, кирпичное. Лит.Б      </t>
  </si>
  <si>
    <t xml:space="preserve"> ХХ Партсъезда ул., д. 9, Горчуха п.,    Макарьевский р-н, Костромская обл. </t>
  </si>
  <si>
    <t>44:09:150101:930</t>
  </si>
  <si>
    <t>МКОУ Горчухинская СОШ</t>
  </si>
  <si>
    <t xml:space="preserve">Оперативное управление, № 44-44-05/001/2011-642 от 30.06.2011, распоряжение главы Ммр от 29.12.2006 №379-р </t>
  </si>
  <si>
    <t>Собственность, №44-44/005-44/005/001/2016-1724/1 от 21.12.2016</t>
  </si>
  <si>
    <t xml:space="preserve">Здание школы №1, двухэтажное, кирпичное, лит.А </t>
  </si>
  <si>
    <t>44:09:150101:929</t>
  </si>
  <si>
    <t xml:space="preserve">Оперативное управление, № 44-44-05/001/2011-643 от 30.06.2011, распоряжение главы Ммр от 29.12.2006 №379-р </t>
  </si>
  <si>
    <t>Собственность, №44-44/005-44/005/001/2016-1725/1 от 28.12.2016</t>
  </si>
  <si>
    <t>Помещение котельной (часть подвала)</t>
  </si>
  <si>
    <t xml:space="preserve"> ХХ Партсъезда ул., д. 9, Горчуха п.    Макарьевский р-н Костромская обл. </t>
  </si>
  <si>
    <t>Здание школы №2, двухэтажное, деревянное</t>
  </si>
  <si>
    <t>Нежилое здание (детский сад), двухэтажное, кирпичное, лит. а2,а1,А,а</t>
  </si>
  <si>
    <t xml:space="preserve"> ХХ Партсъезда ул., д.12, Горчуха п.,    Макарьевский р-н, Костромская обл. </t>
  </si>
  <si>
    <t>44:09:150101:924</t>
  </si>
  <si>
    <t>Оперативное управление, №44-44-05/003/2011-781 от 08.09.2011, постановление от 16.05.2011 №308</t>
  </si>
  <si>
    <t>Собственность, №44:09:150101:924-44/005/2017-1 от 23.01.2017</t>
  </si>
  <si>
    <t xml:space="preserve">Здание котельной, одноэтажное, деревянное  </t>
  </si>
  <si>
    <t>Ленина ул., д. 2, лит З,з Первомайка п., Макарьевский р-н, Костромская обл.</t>
  </si>
  <si>
    <t>44:09:150204:44</t>
  </si>
  <si>
    <t xml:space="preserve">МКОУ Первомайская СОШ </t>
  </si>
  <si>
    <t>Оперативное управление, №44-44-05/003/2011-277 от 05.05.2011, распоряжение главы Ммр от 29.12.2006 №379-р</t>
  </si>
  <si>
    <t>Собственность, № 44-44/005-44/005/001/2016-1876/1 от 28.12.2016</t>
  </si>
  <si>
    <t>Главное здание школы, двузэтажное, деревянное, год постройки 1958 г.</t>
  </si>
  <si>
    <t>Ленина ул., д. 2, лит.А,  Первомайка п., Макарьевский р-н, Костромская обл.</t>
  </si>
  <si>
    <t>44:09:150204:47</t>
  </si>
  <si>
    <t>Оперативное управление, №44-44-05/003/2011-271 от 04.05.2011, распоряжение главы Ммр от 29.12.2006 №379-р</t>
  </si>
  <si>
    <t xml:space="preserve">Собственность, № 44-44/005-44/005/001/2015-1518/1 от 04.08.2015 </t>
  </si>
  <si>
    <t>Здание мастерской, одноэтажное, деревянное, год постройки 1958 г.</t>
  </si>
  <si>
    <t>Ленина ул., д. 2, лит. Е,е, Первомайка п. Макарьевский р-н Костромская обл.</t>
  </si>
  <si>
    <t>44:09:150204:50</t>
  </si>
  <si>
    <t>Оперативное управление, №44-44-05/003/2011-273 от 05.05.2011, распоряжение главы Ммр от 29.12.2006 №379-р</t>
  </si>
  <si>
    <t xml:space="preserve">Собственность, № 44-44/005-44/005/001/2015-1519/1 от 04.08.2015 </t>
  </si>
  <si>
    <t>Нежилое здание (дет.сад), одноэтажное, деревянное</t>
  </si>
  <si>
    <t>Ленина ул., д.1, лит.В,в,в1, Первомайка п. Макарьевский р-н Костромская обл.</t>
  </si>
  <si>
    <t>44:09:150201:272</t>
  </si>
  <si>
    <t>Оперативное управление, №44-44-05/007/2011-061 от 09.11.2011</t>
  </si>
  <si>
    <t xml:space="preserve">Собственность,  № 44-44/005-44/005/001/2015-1521/1  от 04.08.2015 </t>
  </si>
  <si>
    <t>Здание спортзала, одноэтажное, деревянное, год постройки 1957 г.</t>
  </si>
  <si>
    <t>Ленина ул., д. 2, лит. д1,Д,д, Первомайка п. Макарьевский р-н Костромская обл.</t>
  </si>
  <si>
    <t>44:09:150204:48</t>
  </si>
  <si>
    <t>Оперативное управление, №44-44-05/003/2011-275 от 05.05.2011, распоряжение главы Ммр от 29.12.2006 №379-р</t>
  </si>
  <si>
    <t xml:space="preserve">Собственность, № 44-44/005-44/005/001/2015-1517/1 от 04.08.2015 </t>
  </si>
  <si>
    <t xml:space="preserve">Здание школьной  столовой, одноэтажное, деревянное </t>
  </si>
  <si>
    <t>Ленина ул., д. 2,лит. Ж,ж, Первомайка п. Макарьевский р-н Костромская обл.</t>
  </si>
  <si>
    <t>44:09:150204:51</t>
  </si>
  <si>
    <t>Оперативное управление, №44-44-05/003/2011-276 от 05.05.2011, распоряжение главы Ммр от 29.12.2006 №379-р</t>
  </si>
  <si>
    <t xml:space="preserve">Собственность, № 44-44/005-44/005/001/2015-1520/1 от 04.08.2015 </t>
  </si>
  <si>
    <t>Здание школы, двухэтажное, кирпичное</t>
  </si>
  <si>
    <t>Школьная ул., д. 12А, Унжа с.,                                        Макарьевский р-н Костромская обл.</t>
  </si>
  <si>
    <t>44:09:020101:167</t>
  </si>
  <si>
    <t>МКОУ Унженская СОШ</t>
  </si>
  <si>
    <t xml:space="preserve">Оперативное управление, № 44-44-05/007/2010-093 от 14.01.2011, распоряжение главы Ммр от 29.12.2006 №379-р </t>
  </si>
  <si>
    <t>Собственность, № 44-44/005-44/005/001/2015-632/1 от 28.07.2015</t>
  </si>
  <si>
    <t xml:space="preserve">Здание котельной, одноэтажное, кирпичное </t>
  </si>
  <si>
    <t>Школьная ул., д. 11,                                        Унжа с.,                                                Макарьевский р-н Костромская обл.</t>
  </si>
  <si>
    <t>44:09:020101:94</t>
  </si>
  <si>
    <t>Оперативное управление, № 44-44/005-44/005/001/2015-507/1 от 09.04.2015 , распоряжение главы Ммр от 29.12.2006 №379-р</t>
  </si>
  <si>
    <t>Собственность, № 44-44-05/003/2014-959 от 19.08.2014</t>
  </si>
  <si>
    <t>Нежилое здание школы, одноэтажное, деревянное</t>
  </si>
  <si>
    <t>Соловатово д., д.56, Макарьевский р-н Костромская обл.</t>
  </si>
  <si>
    <t>44:09:110102:234</t>
  </si>
  <si>
    <t>МКОУ Вознесенская ООШ</t>
  </si>
  <si>
    <t>Оперативное управление, №44-44-05/003/2011-767 от 31.08.2011, распоряжение главы Ммр от 25.12.2006 №379-р</t>
  </si>
  <si>
    <t xml:space="preserve">Собственность, № 44-44/005-44/005/001/2015-284/1 от 12.03.2015 </t>
  </si>
  <si>
    <t>Нежилое здание школы, двухэтажное, кирпичное/бревенчатое</t>
  </si>
  <si>
    <t>Центральная ул., д. 36,  Николо-Макарово с.  Макарьевский р-н Костромская обл.</t>
  </si>
  <si>
    <t>44:09:080101:102</t>
  </si>
  <si>
    <t>МКОУ Николо-Макаровская ООШ</t>
  </si>
  <si>
    <t xml:space="preserve">Оперативное управление,№ 44-44-05/007/2011-153 от 06.12.2011 распоряжение главы Ммр от 25.12.2006 №379-р </t>
  </si>
  <si>
    <t>Собственность, № 44-44/005-44/005/001/2015-285/1 от 12.03.2015</t>
  </si>
  <si>
    <t>Здание котельной школы, одноэтажное, кирпичное</t>
  </si>
  <si>
    <t>Горького ул., д. 1а, Дорогиня п.  Макарьевский р-н  Костромская обл.,  лит. Г</t>
  </si>
  <si>
    <t>44:09:170101:385</t>
  </si>
  <si>
    <t>МКОУ Дорогинская СОШ</t>
  </si>
  <si>
    <t xml:space="preserve">Оперативное управление, № 44-44-05/003/2011-752 от 31.08.2011, распоряжение главы Ммр от 25.12.2006 №379-р </t>
  </si>
  <si>
    <t>Собственность, № 44-44/005-44/005/001/2016-509/1 от 10.05.2016</t>
  </si>
  <si>
    <t xml:space="preserve">Здание спортивного зала, двухэтажное, кирпичное </t>
  </si>
  <si>
    <t>Горького ул., д. 1а, Дорогиня п.  Макарьевский р-н  Костромская обл.,  лит. В</t>
  </si>
  <si>
    <t>44:09:170101:384</t>
  </si>
  <si>
    <t xml:space="preserve">Оперативное управление, № 44-44-05/003/2011-753 от 31.08.2011, распоряжение главы Ммр от 25.12.2006 №379-р </t>
  </si>
  <si>
    <t xml:space="preserve">Собственность, № 44-44/005-44/005/001/2016-508/1 от 10.05.2016 </t>
  </si>
  <si>
    <t>Здание школы № 1, двухэтажное, деревянное</t>
  </si>
  <si>
    <t>Горького ул., д. 1а, Дорогиня п.  Макарьевский р-н  Костромская обл.,  лит. А</t>
  </si>
  <si>
    <t>44:09:170101:448</t>
  </si>
  <si>
    <t xml:space="preserve">Оперативное управление, № 44-44-05/003/2011-754 от 31.08.2011, распоряжение главы Ммр от 25.12.2006 №379-р  </t>
  </si>
  <si>
    <t>Собственность, № 44-44/005-44/005/001/2016-507/1  от 10.05.2016</t>
  </si>
  <si>
    <t>Здание школы № 2, двухэтажное, деревянное</t>
  </si>
  <si>
    <t>Горького ул., д. 1а, Дорогиня п.  Макарьевский р-н  Костромская обл.,  лит. Б</t>
  </si>
  <si>
    <t>44:09:170101:383</t>
  </si>
  <si>
    <t xml:space="preserve">Оперативное управление, № 44-44-05/003/2011-755 от 31.08.2011, распоряжение главы Ммр от 25.12.2006 №379-р  </t>
  </si>
  <si>
    <t xml:space="preserve">Собственность, № 44-44/005-44/005/001/2016-506/1 от 10.05.2016 </t>
  </si>
  <si>
    <t>МКОУДОД "Горчухинская ДМШ"</t>
  </si>
  <si>
    <t>Безвозмездное пользование, распоряжение от 18.11.2016 №273-РА</t>
  </si>
  <si>
    <t>Здание детского сада, одноэтажное, деревянное</t>
  </si>
  <si>
    <t>Металлистов ул., д. 10, Дорогиня п.  Макарьевский р-н  Костромская обл.,  лит. А</t>
  </si>
  <si>
    <t>44:09:170104:127</t>
  </si>
  <si>
    <t xml:space="preserve">Оперативное управление, № 44-44-05/006/2011-565 от 11.01.2012, распоряжение главы Ммр от 28.12.2007 №523-р   </t>
  </si>
  <si>
    <t>Здание пищеблока, одноэтажное, деревянное</t>
  </si>
  <si>
    <t>Металлистов ул., д. 10, Дорогиня п.  Макарьевский р-н  Костромская обл.,  лит. Б</t>
  </si>
  <si>
    <t>44:09:170104:126</t>
  </si>
  <si>
    <t xml:space="preserve">Оперативное управление, № 44-44-05/006/2011-564 от 11.01.2012, распоряжение главы Ммр от 28.12.2007 №523-р   </t>
  </si>
  <si>
    <t xml:space="preserve">Здание школы, одноэтажное, деревянное </t>
  </si>
  <si>
    <t>Юрово с., д. 123, Макарьевский р-н  Костромская обл., лит. А,</t>
  </si>
  <si>
    <t>44:09:120101:479</t>
  </si>
  <si>
    <t>МКОУ Юровская СОШ</t>
  </si>
  <si>
    <t>Оперативное управление, № 44-44-05/001/2011-966 от 17.08.2011, распоряжение  главы Ммр от 29.12.2006 №379-р</t>
  </si>
  <si>
    <t xml:space="preserve">Собственность, № 44-44/005-44/005/001/2015-631/1 от 28.07.2015 </t>
  </si>
  <si>
    <t>Здание школы,  одноэтажное, деревянное</t>
  </si>
  <si>
    <t>Юрово с., д. 123, Макарьевский р-н  Костромская обл., лит. Б</t>
  </si>
  <si>
    <t>44:09:120101:477</t>
  </si>
  <si>
    <t>Оперативное управление, № 44-44-05/001/2011-965 от 17.08.2011, распоряжение  главы Ммр от 29.12.2006 №379-р</t>
  </si>
  <si>
    <t xml:space="preserve">Собственность, № 44-44/005-44/005/001/2015-630/1 от 28.07.2015 </t>
  </si>
  <si>
    <t xml:space="preserve">Здание начальной школы № 3, одноэтажное, деревянное </t>
  </si>
  <si>
    <t>Юрово с., д. 279, Макарьевский р-н  Костромская обл., лит. А</t>
  </si>
  <si>
    <t>44:09:120105:17</t>
  </si>
  <si>
    <t>Оперативное управление, № 44-44-05/001/2011-967 от 17.08.2011, распоряжение  главы Ммр от 29.12.2006 №379-р</t>
  </si>
  <si>
    <t xml:space="preserve">Собственность, № 44-44/005-44/005/001/2015-629/1 от 28.07.2015 </t>
  </si>
  <si>
    <t>Безвозмездное пользование, распоряжение от 15.11.2016 №269-РА</t>
  </si>
  <si>
    <t>Нежилое зание, 1-этажный, лит.А,А1,а</t>
  </si>
  <si>
    <t>Юрово с., д. 286, Макарьевский р-н  Костромская обл., лит. А</t>
  </si>
  <si>
    <t>44:09:120108:5</t>
  </si>
  <si>
    <t>Оперативное управление, №44-44/005-44/005/001/2015-324/1 от 16.03.2015, распоряжение администрации Ммр от 06.02.2015 №32-РА</t>
  </si>
  <si>
    <t>Собственность, №44-44/005-44/005/001/2015-50/2 от 28.01.2015</t>
  </si>
  <si>
    <t>Нежилое здание (котельная)</t>
  </si>
  <si>
    <t>Костромская обл., Макарьевский район, с.Юрово, д.279А</t>
  </si>
  <si>
    <t>Оперативное управление, распоряжение администрации М.М.Р 139-РА от 16.05.2018</t>
  </si>
  <si>
    <t>Нежилое здание школы, одноэтажное, кирпичное</t>
  </si>
  <si>
    <t>Усть-Нея с., д. 1, Макарьевский р-н, Костромская обл.,      литер А1,А</t>
  </si>
  <si>
    <t>44:09:101201:31</t>
  </si>
  <si>
    <t>МКОУ Усть-Нейская средняя школа</t>
  </si>
  <si>
    <t>Оперативное управление, №44-44-05/006/2011-426 от 07.12.2011, распоряжение главы Ммр от 29.12.2006 №379-р</t>
  </si>
  <si>
    <t>Собственность, №44-44/005-44/005/001/2015-283/1  от 12.03.2015</t>
  </si>
  <si>
    <t>Усть-Нея с., д. 1, Макарьевский р-н, Костромская обл.</t>
  </si>
  <si>
    <t>Оперативное управление, распоряжение главы Ммр от 25.12.2006 №379-Р</t>
  </si>
  <si>
    <t>Здание котельной,  одноэтажное, кирпичное</t>
  </si>
  <si>
    <t>Усть-Нея с., д. 1, Макарьевский р-н, Костромская обл.,      литер В</t>
  </si>
  <si>
    <t>44:09:101201:30</t>
  </si>
  <si>
    <t>Оперативное управление, №44-44-05/006/2011-427 от 07.12.2011, распоряжение главы Ммр от 29.12.2006 №379-р</t>
  </si>
  <si>
    <t xml:space="preserve">Собственность, № 44-44-05/003/2014-912 от 18.08.2014 </t>
  </si>
  <si>
    <t>Центральная ул, д.71, Нежитино с., Макарьевский р-н, Костромская обл.</t>
  </si>
  <si>
    <t>44:09:130106:44</t>
  </si>
  <si>
    <t xml:space="preserve">МКОУ Нежитинская СОШ </t>
  </si>
  <si>
    <t>Оперативное управление,  № 44-44-05/001/2010-728 от 23.08.2010 , распоряжение главы от 25.12.2006 №379-р</t>
  </si>
  <si>
    <t>Собственность, № 44-44/005-44/005/001/2015-286/1 от 12.03.2015</t>
  </si>
  <si>
    <t xml:space="preserve">Здание котельной, одноэтажное, из пеноблоков </t>
  </si>
  <si>
    <t>Школьная ул. д. 5,  Горчуха п.    Макарьевский р-н Костромская обл.</t>
  </si>
  <si>
    <t>МКОУ ДОД  "Горчухинская ДМШ"</t>
  </si>
  <si>
    <t>Оперативное управление, распоряжение главы Ммр от 22.10.2007 № 414-Р</t>
  </si>
  <si>
    <t>Здание школы, одноэтажное, деревянное</t>
  </si>
  <si>
    <t>44:09:150101:2180</t>
  </si>
  <si>
    <t>МКОУ ДОД "Горчухинская ДМШ"</t>
  </si>
  <si>
    <t>Оперативное управление № 44-44/005-44/005/001/2016-627/1 от 31.05.2016, распоряжение главы Ммр т 22.10.2007 №414-р</t>
  </si>
  <si>
    <t>Собственность, № 44-44/005-44/005/001/2016-399/1 от 18.04.2016</t>
  </si>
  <si>
    <t>Итого</t>
  </si>
  <si>
    <t>КАЗНА</t>
  </si>
  <si>
    <t>Нежилое здание ("Ансамбль: кон.ХIХв - нач. ХХвв. Дом Конлакова кон.ХIХв - нач. ХХвв."), двухэтажное, кирпичное</t>
  </si>
  <si>
    <t xml:space="preserve">  Б.Советская ул., д. 6,  Макарьев г., Костромская обл.</t>
  </si>
  <si>
    <t>44:09:160219:50</t>
  </si>
  <si>
    <t>ОГКУ МФЦ</t>
  </si>
  <si>
    <r>
      <t>Безвозмездное пользование (распоряжение от 07.08.2013 №336-РА, неопределенный срок</t>
    </r>
    <r>
      <rPr>
        <sz val="7"/>
        <rFont val="Times New Roman"/>
        <family val="1"/>
      </rPr>
      <t>)</t>
    </r>
  </si>
  <si>
    <t xml:space="preserve">1) аренда 94,5 кв.м. (Редакция газеты «Макарьевский вестник», распоряжение М.м.р. №210-РА от 19.06.2014, бессрочно);  2) аренда 57,8 кв.м. (ИП Гурин А.С., протакол аукциона от 10.07.2019 №1, 5 лет с 29.07.2019); 3) ОКН Постановление главы администрации Костромской области от 30 декабря 1993 г. №598. </t>
  </si>
  <si>
    <t>Собственность, № 44-44/005-44/005/001/2016-106/1 от 11.03.2016</t>
  </si>
  <si>
    <t>Костромское региональное отделение Всероссийской политической партии "ЕДИНАЯ РОССИЯ"</t>
  </si>
  <si>
    <t>Безвозмездное пользование (распоряжение № 101-РА от 24.04.2017, срок с 24.04.2017 до 24.04.2022; распоряжение № 145-РА от 09.06.2017, срок с 09.06.2017 до 08.06.2022)</t>
  </si>
  <si>
    <t>Нежилое здание ("Ансамбль 2-я пол. XIX в.:Дом Юдина 2-я пол. XIX в."), одноэтажное, деревянное</t>
  </si>
  <si>
    <t>Б.Советская ул., д. 21, Макарьев г.,Костромская обл., лит.А</t>
  </si>
  <si>
    <t>44:09:160212:357</t>
  </si>
  <si>
    <t>Костромское областное отделение политической партии "Коммунистическая партия РФ"</t>
  </si>
  <si>
    <t>Безвозмездное пользование (распоряжение администрации М.м.р. от 14.04.2017 №89-РА, 3 года с 14.04.2017)</t>
  </si>
  <si>
    <t xml:space="preserve">Собственность, № 44-44-05/004/2014-301 от 19.09.2014  </t>
  </si>
  <si>
    <t>Нежилое здание ("Ансамбль 2-я пол. XIXв.: Лавка кон. XIX в."), одноэтажное, кирпичное</t>
  </si>
  <si>
    <t>Б.Советская ул., д. 21,  Макарьев г.,  Костромская обл., лит. Б</t>
  </si>
  <si>
    <t>44:09:160212:282</t>
  </si>
  <si>
    <t>Муниципальное образование Макарьевский муниципальный район (казна)</t>
  </si>
  <si>
    <t>собственность</t>
  </si>
  <si>
    <t xml:space="preserve">Собственность, № 44-44-05/004/2014-609 от 20.10.2014 </t>
  </si>
  <si>
    <t>Здание ("Богодельня"), назначение: нежилое, двухэтажное, лит. А,А1,а</t>
  </si>
  <si>
    <t>Валовая ул.  д. 29, Макарьев г., Костромская обл.</t>
  </si>
  <si>
    <t>44:09:160225:109</t>
  </si>
  <si>
    <t>Собственность, № 44-44-05/007/2012-848 от 24.12.2012</t>
  </si>
  <si>
    <t xml:space="preserve">Здание, назначение нежилое, двухэтажное, кирпичное (хлебокомбинат) </t>
  </si>
  <si>
    <t>Валовая ул., д. 68, Макарьев г., Костромская обл.</t>
  </si>
  <si>
    <t>44:09:160226:381</t>
  </si>
  <si>
    <t>Аренда 489,4 кв.м. (ООО "Макарьев Хлеб", протокол рассмотрения заявок на участие в акционе от 28.04.2015  №1, срок с 14.05.2015 до 13.05.2020)</t>
  </si>
  <si>
    <t>Собственность, № 44:09:160226:381-44/017/2018-1 от 19.02.2018</t>
  </si>
  <si>
    <t>Здание насосной станции, одноэтажное, кирпичное</t>
  </si>
  <si>
    <t>Валовая ул., д. 68,                                         Макарьев г.,                                                Костромская обл.</t>
  </si>
  <si>
    <t>Здание автовесовой, одноэтажное, кирпичное</t>
  </si>
  <si>
    <t>Валовая ул., д. 68,                                         Макарьев г.,                                                                                        Костромская обл.</t>
  </si>
  <si>
    <t>Нежилое здание (склад готовой продукци), одноэтажное, асбесто-щитовые, лит.Б</t>
  </si>
  <si>
    <t>Дорожная ул. д. 14,                                      Макарьев г.,                                                                  Костромская обл.</t>
  </si>
  <si>
    <t>44:09:160102:121</t>
  </si>
  <si>
    <t>Собственность, № 44-44-05/002/2014-522 от 05.05.2014</t>
  </si>
  <si>
    <t>Здание сушилки, одноэтажное, кирпичное, инв.№1959, лит. Ж, год ввода в эксплуатацию (завершения строительства) 1969 г.</t>
  </si>
  <si>
    <t>Дорожная ул., д. 14,                                        Макарьев г.,                                                               Костромская обл.</t>
  </si>
  <si>
    <t>44:09:160102:116</t>
  </si>
  <si>
    <t xml:space="preserve">Собственность, № 44-44-05/001/2012-744 от 21.06.2012 </t>
  </si>
  <si>
    <t>Здание мастерских, нежилое, одноэтажное, литера К2, К1, К</t>
  </si>
  <si>
    <t>Дорожная ул., д.14,                           г.Макарьев г.,                                    Костромская обл.</t>
  </si>
  <si>
    <t>44:09:16002:278</t>
  </si>
  <si>
    <t xml:space="preserve">Собственность, № 44-44-05/002/2014-668 от 16.04.2014 </t>
  </si>
  <si>
    <t>Здание (пристройка к цеху), одноэтажное, кирпичное, инв.№1626, лит.А</t>
  </si>
  <si>
    <t xml:space="preserve"> Затонская ул., д. 15,  Макарьев г.,                                                    Костромская обл.</t>
  </si>
  <si>
    <t>44:09:160216:44</t>
  </si>
  <si>
    <t>Собственность, № 44-44-05/001/2011-318 от 22.04.2011</t>
  </si>
  <si>
    <t>Здание склада готовой продукции, одноэтажное, кирпичное, лит.И</t>
  </si>
  <si>
    <t>Затонская ул.,  д. 15,  Макарьев г.,                                          Костромская обл.</t>
  </si>
  <si>
    <t>44:09:160216:71</t>
  </si>
  <si>
    <t>Собственность, № 44-44-05/001/2011-319 от 22.04.2011</t>
  </si>
  <si>
    <t>Лесная ул.,  д.2,                                                      Макарьев г.,                                                     Костромская обл.</t>
  </si>
  <si>
    <t>44:09:160245:299</t>
  </si>
  <si>
    <t>Собственность, № 44-44-05/003/2014-326 от 30.06.2014</t>
  </si>
  <si>
    <t>14</t>
  </si>
  <si>
    <t>Нежилое помещение 2, этаж на котором расположено помещение №1, №2, подвал</t>
  </si>
  <si>
    <t>М.Советская ул., д. 17а, Макарьев г.,                             Костромская обл.</t>
  </si>
  <si>
    <t>44:09:160230:414</t>
  </si>
  <si>
    <t>Администрация Николо-Макаровского сельского поселения</t>
  </si>
  <si>
    <t>Безвозмездное пользование (распоряжение от 10.09.2015 №241-РА, срок с 10.09.2015 до 09.09.2020)</t>
  </si>
  <si>
    <t xml:space="preserve">Собственность, №44:09:160230:414-44/017/2019-1 от 22.05.2019 </t>
  </si>
  <si>
    <t>ФКУ УИИ УФСИН России по Костромской области</t>
  </si>
  <si>
    <t>Безвозмездное пользование (распоряжение № 169-РА от 27.07.2016, срок с 01.08.2016 до 31.07.2021)</t>
  </si>
  <si>
    <t>Администрация Унженского сельского поселения</t>
  </si>
  <si>
    <t>Безвозмездное пользование (распоряжение № 68-РА от 24.03.2017, срок с 09.04.2017 до 09.04.2020)</t>
  </si>
  <si>
    <t>Костромкая РОО ОООИ ВОС</t>
  </si>
  <si>
    <t>Безвозмездное пользование (распоряжение № 69-РА от 24.03.2017, срок с 01.05.2017 до 30.04.2020)</t>
  </si>
  <si>
    <t>Здание автостанции, нежилое одноэтажное, кирпичное</t>
  </si>
  <si>
    <t xml:space="preserve">Первомайская ул., д.74, Макарьев г.,                                                 Костромская обл. </t>
  </si>
  <si>
    <t>44:09:160235:111</t>
  </si>
  <si>
    <t>Собственность, № 44:09:160235:111-44/001/2017-6 от 02.05.2017 (доля в праве 19/25); № 44:09:160235:111-44/005/2017-8 от 23.06.2017 (доля в праве 6/25)</t>
  </si>
  <si>
    <t xml:space="preserve">Здание нежилое (магазин),  одноэтажое, лит. Г,г, г1 </t>
  </si>
  <si>
    <t>Полевой пер., д.14А,  Макарьев г.,                                                       Костромская обл.</t>
  </si>
  <si>
    <t>44:09:160238:45</t>
  </si>
  <si>
    <t>Собственность, № 44-44-05/002/2014-521 от 28.03.2014</t>
  </si>
  <si>
    <t>Нежилое здание (Школа) Городское училище, 1865 г. ("Училище высшее начальное, 3-я четв., кон.ХIХ в."), двухэтажное, кирпичное</t>
  </si>
  <si>
    <t>Революции пл.,  д.1,                                                 Макарьев г.,                                 Костромская обл.,                             лит. А,А1</t>
  </si>
  <si>
    <t>44:09:160216:58</t>
  </si>
  <si>
    <t>Религиозная организация «Галичская Епархия Русской Православной Церкви (Московский Патриархат)»</t>
  </si>
  <si>
    <t>Безвозмездное пользование (распоряжение № 236-РА от 22.08.2018, срок 5 лет с 14.09.2018)</t>
  </si>
  <si>
    <t>Собственность, №44-44-05/003/2011-480 от 01.07.2011</t>
  </si>
  <si>
    <t>Здание аптеки (Дом Л.П. Троицкого, нач. ХХ в. ("Дом жилой Верховского П.М.(Троицкого Д.А.), нач. ХХ в.")), двухэтажное, кирпичное</t>
  </si>
  <si>
    <t>Революции пл., д. 34,                                       Макарьев г.,                                                    Костромская обл., лит.А</t>
  </si>
  <si>
    <t>44:09:160219:72</t>
  </si>
  <si>
    <t>Управление по обеспечению деятельности мировых судей КО</t>
  </si>
  <si>
    <t>Безвозмездное пользование (распоряжение от 30.12.2014 №459-РА, срок не определен)</t>
  </si>
  <si>
    <t xml:space="preserve"> Собственность, №44-44-05/0032001-482  от 22.06.2011 </t>
  </si>
  <si>
    <t>Помещение нежилое, одноэтажное, в жилом двухэтажном деревянном доме</t>
  </si>
  <si>
    <t>Революции пл., д. 42, Макарьев г.,                                        Костромская обл.</t>
  </si>
  <si>
    <t>Местная православная религиозная организация Христорождественский приход г.Макарьев Костромской епархии Русской православной церкви</t>
  </si>
  <si>
    <t>Безвозмездное пользование (распоряжение Ммр от 28.10.2016 №246-РА, срок до 28.10.2019)</t>
  </si>
  <si>
    <t>Здание аэропорта, нежилое, одноэтажное, деревянное</t>
  </si>
  <si>
    <t>Уколово ул., д.1В,                                           Макарьев г.,                               Костромская обл.</t>
  </si>
  <si>
    <t>Нежилое помещение 1, этаж №1 киримчного двухэтажного здания</t>
  </si>
  <si>
    <t>Юрьевецкая ул., д. 5, Макарьев г.,                                              Костромская обл.,                                          (помещение №1, 1 этаж)</t>
  </si>
  <si>
    <t>44:09:160230:286</t>
  </si>
  <si>
    <t>Общежитие №4, жилое. двухэтажное, кирпичное, инв.№4618</t>
  </si>
  <si>
    <t>Юрьевецкая ул., д.44,                               Макарьев г.,                              Костромская обл.</t>
  </si>
  <si>
    <t>44:09:160221:136</t>
  </si>
  <si>
    <t xml:space="preserve">Собственность </t>
  </si>
  <si>
    <t>Собственность, №44:09:160221:136-44/017/2018-3 от 02.03.2018</t>
  </si>
  <si>
    <t>Здание магазина, одноэтажное, деревянное</t>
  </si>
  <si>
    <t xml:space="preserve"> Выгорки п,. д.44, Макарьевский р-н, Костромская обл.</t>
  </si>
  <si>
    <t>Здание пекарни, одноэтажное, деревянное</t>
  </si>
  <si>
    <t xml:space="preserve"> Выгорки п., д.45,                            Макарьевский р-н,                            Костромская обл.</t>
  </si>
  <si>
    <t>1 Мая ул., д. 7,                                    Горчуха п.,                                               Макарьевский р-н,                                       Костромская обл., лит.Д</t>
  </si>
  <si>
    <t>44:09:150101:1851</t>
  </si>
  <si>
    <t>Аренда 132 кв.м. (ООО "ТеплоСнаб", распоряжение М.м.р. от 22.07.2019 №259-РА, срок с 01.08.2019 до 30.06.2020)</t>
  </si>
  <si>
    <t>Собственность, № 44-44-05/007/2011-405 от 23.01.2012</t>
  </si>
  <si>
    <t>ХХ Партсъезда ул.,                                             Горчуха п.,                                          Макарьевский р-н,                                     Костромская обл.</t>
  </si>
  <si>
    <t>Здание детского отделения, одноэтажное, деревянное</t>
  </si>
  <si>
    <t>1 Мая ул., д. 7,                                    Горчуха п.,                                               Макарьевский р-н,                                       Костромская обл.</t>
  </si>
  <si>
    <t>Здание родильного отделения, одноэтажное, деревянное</t>
  </si>
  <si>
    <t>2 Мая ул., д. 7,                                    Горчуха п.,                                               Макарьевский р-н,                                       Костромская обл.</t>
  </si>
  <si>
    <t>Здание морга, одноэтажное, деревянное</t>
  </si>
  <si>
    <t>3 Мая ул., д. 7,                                    Горчуха п.,                                               Макарьевский р-н,                                       Костромская обл.</t>
  </si>
  <si>
    <t>Здание пищеблока, одноэтажное,кирпичное</t>
  </si>
  <si>
    <t>4 Мая ул., д. 7,                                    Горчуха п.,                                               Макарьевский р-н,                                       Костромская обл.</t>
  </si>
  <si>
    <t>Здание прачечной, одноэтажное, кирпичное</t>
  </si>
  <si>
    <t>5 Мая ул., д. 7,                                    Горчуха п.,                                               Макарьевский р-н,                                       Костромская обл.</t>
  </si>
  <si>
    <t>Здание больницы, одноэтажное, деревянное</t>
  </si>
  <si>
    <t>Кооперативный пер., д.5, Дорогиня п.,                                Макарьевский р-н,                                     Костромская обл.</t>
  </si>
  <si>
    <t>Нежилое здание (музыкальная школа), одноэтажное, деревянное, год постройки 1955 г.</t>
  </si>
  <si>
    <t xml:space="preserve"> Металлистов ул.,  д.2, Дорогиня п.,                                            Макарьевский р-н,                                                  Костромская обл.</t>
  </si>
  <si>
    <t>44:09:170104:157</t>
  </si>
  <si>
    <t>Безвозмездное пользование (распоряжение от 25.02.2011 №46-РА, срок не определен)</t>
  </si>
  <si>
    <t xml:space="preserve">Cобственность, №44-44/005/001/ 2016-510/1 от 10.05.2016  </t>
  </si>
  <si>
    <t>Нежилое здание (Учебный корпус №1), одноэтажное, рубленное из бревен</t>
  </si>
  <si>
    <t>Культурный центр ул.,                                              д. 4, Ефино д.,       Макарьевский р-н,                              Костромская обл.</t>
  </si>
  <si>
    <t>44:09:070103:202</t>
  </si>
  <si>
    <t>Администрация Усть-Нейского сельского поселения Макарьевского муниципального района</t>
  </si>
  <si>
    <t>Безвозмездное пользование (распоряжение администрации Ммр от 01.07.2011 №203-РА, на неопределенный срок)</t>
  </si>
  <si>
    <t xml:space="preserve">Cобственность, №44:09:070103:202-44/017/2018-1 от 19.07.2018  </t>
  </si>
  <si>
    <t>Нежилое здание (Учебное здание №2 Ефинской школы), одноэтажное, рубленное из бревен</t>
  </si>
  <si>
    <t>Культурный центр ул.,                                              д. 6, Ефино д.,       Макарьевский р-н,                              Костромская обл.</t>
  </si>
  <si>
    <t>44:09:070102:227</t>
  </si>
  <si>
    <t>Безвозмездное пользование (распоряжение администрации М.м.р. от 01.07.2011 №202-РА, на неопределенный срок)</t>
  </si>
  <si>
    <t xml:space="preserve">Cобственность, №44:09:070102:227-44/017/2018-1 от 10.07.2018  </t>
  </si>
  <si>
    <t>Нежилое здание (Мед.пункт), одноэтажное, кирпичное,1980</t>
  </si>
  <si>
    <t>Культурный центр ул.,                                              д. 12, Ефино д.,       Макарьевский р-н,                              Костромская обл.</t>
  </si>
  <si>
    <t>44:09:070101:69</t>
  </si>
  <si>
    <t xml:space="preserve">Собственность, №44:09:070101:69-44/005/2017-1 от 02.06.2017 </t>
  </si>
  <si>
    <t xml:space="preserve">Здание мастерской, одноэтажное, деревянное </t>
  </si>
  <si>
    <t xml:space="preserve">Ильинское д.,Макарьевский р-н, Костромская обл. </t>
  </si>
  <si>
    <t>Комсомольская ул., д.2А,   Комсомолка п., Макарьев г., Костромская обл.,лит. А,а</t>
  </si>
  <si>
    <t>44:09:061601:406</t>
  </si>
  <si>
    <t xml:space="preserve">ОГБУЗ "Макарьевская  районная больница" </t>
  </si>
  <si>
    <t>Безвозмездное пользование (распоряжение администрации М.м.р. №229-РА от 21.08.2017, срок до 21.08.2022)</t>
  </si>
  <si>
    <t xml:space="preserve">Собственность, №44-44/005-44/005/001/2015-287/1 от 12.03.2015     </t>
  </si>
  <si>
    <t>Нежилое помещение (лечебно-санитарное)</t>
  </si>
  <si>
    <t>Комсомольская ул., д.24, кв.1,  Комсомолка п., Макарьев г.,       Костромская обл.</t>
  </si>
  <si>
    <t>44:09:061601:364</t>
  </si>
  <si>
    <t xml:space="preserve">Собственность, №44:09:061601:364-44/017/2018-1 от 15.05.2018 </t>
  </si>
  <si>
    <t>Комсомолка п.,                                      Макарьев г.,                                          Костромская обл.</t>
  </si>
  <si>
    <t xml:space="preserve"> Лопалово д., д. 1, Макарьевский р-н, Костромская обл.</t>
  </si>
  <si>
    <t>44:09:040301:29</t>
  </si>
  <si>
    <t>Молодежная ул., д.12,                                 Лопаты п.,                                                 Макарьевский р-н, Костромская обл.</t>
  </si>
  <si>
    <t>44:09:051003:132</t>
  </si>
  <si>
    <t>Лесная ул., д.2, Лопаты п.,      Макарьевский р-н, Костромская обл.</t>
  </si>
  <si>
    <t>Здание лаборатории, двухэтажное, бревенчатое, обшитое</t>
  </si>
  <si>
    <t>Малая Торзать д., д. 1,  Макарьевский р-н, Костромская обл., лит.А</t>
  </si>
  <si>
    <t>44:09:140201:35</t>
  </si>
  <si>
    <t>Собственность, №44-44-05/007/2012-845 от 25.12.2012</t>
  </si>
  <si>
    <t>Малая Торзать д., д. 2,  Макарьевский р-н, Костромская обл.</t>
  </si>
  <si>
    <t>44:09:140201:36</t>
  </si>
  <si>
    <t>Собственность, №44-44-05/007/2012-846 от 25.12.2012</t>
  </si>
  <si>
    <t>Помещение 3 (аптека), нежилое, одноэтаэтажное, бревенчатое</t>
  </si>
  <si>
    <t>Первомайская ул., д.12 , Первомайка п., Макарьевский р-н, Костромская обл.</t>
  </si>
  <si>
    <t>44:09:150201:1174</t>
  </si>
  <si>
    <t>1) аренда 20,8 кв.м. (ИП Прищепа А.В., распоряжение М.м.р. от 07.02.2020 №57-РА, срок с 25.02.2020 до 24.02.2021)</t>
  </si>
  <si>
    <t xml:space="preserve">Здание начальной школы, одноэтажное, деревянное </t>
  </si>
  <si>
    <t>Ленина ул., д.2 , Первомайка п., Макарьевский р-н, Костромская обл.</t>
  </si>
  <si>
    <t>Здание ясли-кухня, одноэтажное, деревянное</t>
  </si>
  <si>
    <t>Здание школы-интерната, одноэтажное, деревянное</t>
  </si>
  <si>
    <t>Ленина ул., д.2, Первомайка п., Макарьевский р-н, Костромская обл., лит.В.</t>
  </si>
  <si>
    <t>44:09:150201:931</t>
  </si>
  <si>
    <t>Безвозмездное пользование (распоряжение от 25.05.2015 №160-РА, срок - 5лет с 25.05.2015)</t>
  </si>
  <si>
    <t>Собственность, №44-44-05/002/2014-667 от 17.04.2014</t>
  </si>
  <si>
    <t>МКОУ ДОД Горчухинская детская музыкальная школа</t>
  </si>
  <si>
    <t>Безвозмездное пользование (распоряжение от 19.12.2013 №509-РА, срок до 30.12.2018)</t>
  </si>
  <si>
    <t>Горчухинское сельское поселение Макарьевского муниципального района</t>
  </si>
  <si>
    <t>Безвозмездное пользование (распоряжение №161-РА  от 25.05.2015, срок с 25.05.2015 до 24.05.2020)</t>
  </si>
  <si>
    <t xml:space="preserve">Здание ФАПа, одноэтажное, бревенчатое  </t>
  </si>
  <si>
    <t>Тимошино с.,  Макарьевский р-н, Костромская обл.</t>
  </si>
  <si>
    <t>ОГКУ "Макарьевское лесничество"</t>
  </si>
  <si>
    <t>Безвозмездное пользование распоряжение от 03.03.2015 №70-РА (9,4 кв.м,  срок - бессрочно)</t>
  </si>
  <si>
    <t xml:space="preserve">Здание мастерских, одноэтажное, деревянное </t>
  </si>
  <si>
    <t>Тимошино с., д. 122 , Макарьевский р-н, Костромская обл.</t>
  </si>
  <si>
    <t>44:09:090101:47</t>
  </si>
  <si>
    <t>Безвозмездное пользование (распоряжение от 27.10.2015 №228-РА,  на неопределенный срок)</t>
  </si>
  <si>
    <t xml:space="preserve">Собственность, №44-44/005-44/005/001/2015-633/1 от 20.04.2015 </t>
  </si>
  <si>
    <t xml:space="preserve"> Здание школы, нежилое, одноэтажное, деревянное</t>
  </si>
  <si>
    <t>Тимошино с., д. 129,   Макарьевский р-н, Костромская обл., лит.А</t>
  </si>
  <si>
    <t>44:09:090101:73</t>
  </si>
  <si>
    <t>Безвозмездное пользование, распоряжение № 88-РА от 11.04.2016, срок  до 13.04.2021</t>
  </si>
  <si>
    <t>Собственность, №44-44/005-44/005/001/2015-288/1 от 12.03.2015</t>
  </si>
  <si>
    <t>Незавершенное строительство спортзала, одноэтажное деревянное</t>
  </si>
  <si>
    <t>Тимошино с., д. 129,   Макарьевский р-н, Костромская обл., лит.Б</t>
  </si>
  <si>
    <t>44:09:090101:49</t>
  </si>
  <si>
    <t>Шемятино д., д. 86,  Макарьевский р-н, Костромская обл.</t>
  </si>
  <si>
    <t>44:09:010102:87</t>
  </si>
  <si>
    <t>Аренда 27,87 кв.м. (ФГУП "Почта России" распоряжение администрации М.м.р. от 03.09.2014 №303-РА, бессрочно)</t>
  </si>
  <si>
    <t xml:space="preserve">Собственность, №44-44-05/002/2014-666 от 17.04.2014 </t>
  </si>
  <si>
    <t xml:space="preserve">Нежилое здание (лечебно-санитарное), одноэтажное, бревенчатое  </t>
  </si>
  <si>
    <t>Юрово с, д.279, Макарьевский р-н, Костромская обл.</t>
  </si>
  <si>
    <t>44:09:120101:518</t>
  </si>
  <si>
    <t xml:space="preserve">Собственность, №44:09:120101:518-44/017/2018-1 от 15.05.2018  </t>
  </si>
  <si>
    <t>Здание школы № 1, одноэтажное, деревянное</t>
  </si>
  <si>
    <t xml:space="preserve">Якимово д., д. 70 А, Макарьевский р-н, Костромская обл. </t>
  </si>
  <si>
    <t>Нежилое здание двухэтажное, деревянное</t>
  </si>
  <si>
    <t xml:space="preserve">М.Советская, д. 12, Макарьев г.,Костромская обл. </t>
  </si>
  <si>
    <t>44:09:160228:79</t>
  </si>
  <si>
    <t>Безвозмездное пользование, распоряжение №134-РА от 10.04.2019, срок  до 31.05.2024</t>
  </si>
  <si>
    <t>Собственность, №44-44-05/004/2014-243 от 17.09.2014</t>
  </si>
  <si>
    <t>жилое помещение, квартира, назначение: жилое, общая площадь 38,4 кв.м, количество комнат 1, этаж на котором расположено помещение №1, инвентарный номер: 1606</t>
  </si>
  <si>
    <t>мкр-н 21 кв., д.5, кв.8,  Макарьев г.,                                    Макарьевский р-н,                                  Костромская обл.</t>
  </si>
  <si>
    <t>44:09:160221:199</t>
  </si>
  <si>
    <t>специализированный жилой фонд (постановление администрации Ммр от 30.12.2016 № 212 ), договор соц.найма от 16.01.2017 №01</t>
  </si>
  <si>
    <t xml:space="preserve">Собственность, №44-44/005-44/005/001/2016-1805/2 от 23.12.2016     </t>
  </si>
  <si>
    <t>жилое помещение, квартира, назначение: жилое, общая площадь 31,9 кв.м, количество комнат 1, этаж на котором расположено помещение №2, инвентарный номер: 2216</t>
  </si>
  <si>
    <t>Б.Советская ул.,                                                                   д.49, кв.12,                                                                Макарьев г.,                               Костромская обл.</t>
  </si>
  <si>
    <t>44:09:160212:263</t>
  </si>
  <si>
    <t>специализированный жилой фонд (постановление администрации Ммр от 17.07.2017 №119), договор найма от 18.07.2017 №02</t>
  </si>
  <si>
    <t xml:space="preserve">Собственность, №44:09:160212:263-44/005/2017-1 от 29.05.2017 </t>
  </si>
  <si>
    <t>жилое помещение, квартира, назначение: жилое, общая площадь 35,4 кв.м, количество комнат 1, этаж на котором расположено помещение №1, инвентарный номер: 1596</t>
  </si>
  <si>
    <t>мкр-н 23 кв., д.23, кв.10,                              Макарьев г.,                            Костромская обл.</t>
  </si>
  <si>
    <t>44:09:160223:332</t>
  </si>
  <si>
    <t>специализированный жилой фонд (постановление администрации Ммр от 15.08.2017 №131), договор найма от 04.09.2017 №03</t>
  </si>
  <si>
    <t xml:space="preserve">Собственность, №44:09:160223:332-44/005/2017-4 от 04.07.2017 </t>
  </si>
  <si>
    <t>жилое помещение, квартира, назначение: жилое, общая площадь 33,4 кв.м, количество комнат 1, этаж на котором расположено помещение №2, инвентарный номер: 1607</t>
  </si>
  <si>
    <t>мкр-н Юбилейный,                                            д.1, кв.5,                                                               Макарьев г.,                                  Костромская обл.</t>
  </si>
  <si>
    <t>44:09:160226:238</t>
  </si>
  <si>
    <t>специализированный жилой фонд (постановление администрации Ммр от 28.12.2018 №279), договор найма от 17.01.2019 №01</t>
  </si>
  <si>
    <t>Собственность, № 44:09:160226:238-44/017/2018-2 от 22.10.2018</t>
  </si>
  <si>
    <t>жилое помещение, квартира, назначение: жилое, общая площадь 38,5 кв.м, количество комнат 1, этаж на котором расположено помещение №1, инвентарный номер: 2290</t>
  </si>
  <si>
    <t>Спортивный пер.,                                         д.1, кв.12,                                               Макарьев г.,                                       Костромская обл.</t>
  </si>
  <si>
    <t>44:09:160212:199</t>
  </si>
  <si>
    <t>специализированный жилой фонд (постановление администрации Ммр от 29.03.2019 №73), договор найма от 22.05.2019 №02</t>
  </si>
  <si>
    <t xml:space="preserve">Собственность, №44:09:160212:199-44/017/2018-3 от 30.11.2018  </t>
  </si>
  <si>
    <t>жилое помещение, квартира, назначение: жилое, общая площадь 32,8 кв.м, количество комнат 1, этаж на котором расположено помещение №1, инвентарный номер: 1-13-16</t>
  </si>
  <si>
    <t>Б.Советская ул.,                                                      д.49, кв.9,                                                     Макарьев г.,                                          Костромская обл.</t>
  </si>
  <si>
    <t>44:09:160212:258</t>
  </si>
  <si>
    <t>специализированный жилой фонд (постановление администрации Ммр от 19.11.2019 №319), договор найма от 16.01.2020 №07</t>
  </si>
  <si>
    <t xml:space="preserve">Собственность, №44:09:160212:258-44/017/2019-1 от 09.01.2019   </t>
  </si>
  <si>
    <t>жилое помещение, квартира, назначение: жилое, общая площадь 30,5 кв.м, количество комнат 1, этаж на котором расположено помещение №2, инвентарный номер: 2214</t>
  </si>
  <si>
    <t>Б.Советская ул.,                                                д.41, кв.6,                                                            Макарьев г.,                                                                   Костромская обл.</t>
  </si>
  <si>
    <t>44:09:160212:245</t>
  </si>
  <si>
    <t>специализированный жилой фонд (постановление администрации Ммр от 27.05.2019 №103), договор найма от 28.05.2019 №03</t>
  </si>
  <si>
    <t xml:space="preserve">Собственность, №44:09:160212:245-44/017/2019-2 от 24.05.2019   </t>
  </si>
  <si>
    <t>жилое помещение, квартира, назначение: жилое, общая площадь 30,7 кв.м, количество комнат 1, этаж на котором расположено помещение №1, инвентарный номер: 1597</t>
  </si>
  <si>
    <t>мкр. 23-й, д.27, кв.3,                                      Макарьев г.,                                                Костромская обл.</t>
  </si>
  <si>
    <t>44:09:160223:345</t>
  </si>
  <si>
    <t xml:space="preserve">специализированный жилой фонд (постановление администрации Ммр от 30.07.2019 №155), договор найма от 19.08.2019 №04 </t>
  </si>
  <si>
    <t xml:space="preserve">Собственность, №44:09:160223:345-44/017/2019-6 от 11.07.2019  </t>
  </si>
  <si>
    <t>жилое помещение, квартира, назначение: жилое, общая площадь 30,2 кв.м, количество комнат 1, этаж на котором расположено помещение №1, инвентарный номер: 1585</t>
  </si>
  <si>
    <t>мкр. 23-й, д.14, кв.3,                                      Макарьев г.,                                                    Костромская обл.</t>
  </si>
  <si>
    <t>44:09:160223:254</t>
  </si>
  <si>
    <t>специализированный жилой фонд (постановление администрации Ммр от 20.08.2019 №178), договор найма от 28.08.2019 №05</t>
  </si>
  <si>
    <t xml:space="preserve">Собственность, №44:09:160223:254-44/017/2019-5 от 16.07.2019   </t>
  </si>
  <si>
    <t>жилое помещение, квартира, назначение: жилое, общая площадь 30,7 кв.м, количество комнат 1, этаж на котором расположено помещение №2, инвентарный номер: 1597</t>
  </si>
  <si>
    <t>мкр. 23-й, д.27, кв.7,                                         Макарьев г.,                                       Костромская обл.</t>
  </si>
  <si>
    <t>44:09:160223:353</t>
  </si>
  <si>
    <t>специализированный жилой фонд (постановление администрации Ммр от 20.08.2019 №185), договор найма от 26.08.2019 №06</t>
  </si>
  <si>
    <t>Собственность, №44:09:160223:353-44/017/2019-3  от 10.06.2019</t>
  </si>
  <si>
    <t>жилое помещение, квартира, назначение: жилое, общая площадь 43,0 кв.м, количество комнат 2, этаж на котором расположено помещение №1, инвентарный номер: 1596</t>
  </si>
  <si>
    <t>мкр. 23-й, д.23, кв.9,                                      Макарьев г.,                                             Костромская обл.</t>
  </si>
  <si>
    <t>44:09:160223:331</t>
  </si>
  <si>
    <t>специализированный жилой фонд (постановление администрации Ммр от 30.12.2019 №376), договор найма от 10.02.2020 №08</t>
  </si>
  <si>
    <t xml:space="preserve">Собственность, №44:09:160223:331-44/017/2019-3 от 24.10.2019   </t>
  </si>
  <si>
    <t>ИТОГО КАЗНА:</t>
  </si>
  <si>
    <t>ВСЕГО:</t>
  </si>
  <si>
    <t xml:space="preserve">1.2. Сооружения </t>
  </si>
  <si>
    <t>Внешние тепловые сети</t>
  </si>
  <si>
    <t>Ветлужская ул., д. 34,                                    Макарьев г.,                                           Костромская обл.</t>
  </si>
  <si>
    <t>оперативное управление</t>
  </si>
  <si>
    <t xml:space="preserve">Аренда (ООО "ТеплоСнаб", распоряжение М.м.р. от 22.07.2019 №258-РА, срок 11 месяцев с 01.08.2019) </t>
  </si>
  <si>
    <t xml:space="preserve">Теплофикационная магистраль </t>
  </si>
  <si>
    <t>Окружная ул., д. 47А,                                         Макарьев г.,                                            Костромская обл.</t>
  </si>
  <si>
    <t>Водопроводная линия (трубы)</t>
  </si>
  <si>
    <t>Окружная ул., д. 47А,                                                    Макарьев г.,                                      Костромская обл.</t>
  </si>
  <si>
    <t>Теплотрасса (надземная часть 58 м., подземная часть 156 м.)</t>
  </si>
  <si>
    <t xml:space="preserve">Революции пл., д. 11,                                             Макарьев г.,                                               Костромская обл. </t>
  </si>
  <si>
    <t>МКОУ средняя школа № 1 г. Макарьева</t>
  </si>
  <si>
    <t>Теплотрасса</t>
  </si>
  <si>
    <t>1 Мая ул., д.7,                                          Горчуха п.,                               Макарьевский р-н,                                           Костромская обл.</t>
  </si>
  <si>
    <t xml:space="preserve">Теплотрасса </t>
  </si>
  <si>
    <t>Горчуха п.,                                 Макарьевский р-н,                                              Костромская обл.</t>
  </si>
  <si>
    <t>Артезианская скважина,  год ввода в эксплуатацию 1970 г.</t>
  </si>
  <si>
    <t>Усть-Нея с.,                                     Макарьевский р-н,                                           Костромская обл.</t>
  </si>
  <si>
    <t>Хозяйственное ведение (Распоряжение администрации Ммр №542-РА от 24.12.2019)</t>
  </si>
  <si>
    <t>Водонапорная башня, металлическая</t>
  </si>
  <si>
    <t>Водоснабжение</t>
  </si>
  <si>
    <t>Водозаборные сооружения</t>
  </si>
  <si>
    <t>1 Мая ул., Горчуха п.,                               Макарьевский р-н,                                           Костромская обл.</t>
  </si>
  <si>
    <t>44:09:000000:420</t>
  </si>
  <si>
    <t>Собственность, №44:09:000000:420-44/017/2018-2 от 14.03.2018</t>
  </si>
  <si>
    <t>Скважина №3577</t>
  </si>
  <si>
    <t xml:space="preserve">  Нежитино с.,                                        Макарьевский р-н,                                                  Костромская обл.</t>
  </si>
  <si>
    <t>Водопровод</t>
  </si>
  <si>
    <t>Башня Рожновского</t>
  </si>
  <si>
    <t>Скважина №2781</t>
  </si>
  <si>
    <t xml:space="preserve">  Журавлево д.,                                                Макарьевский р-н,                                                 Костромская обл.</t>
  </si>
  <si>
    <t>Водпровод</t>
  </si>
  <si>
    <t>Скважина №3835122805</t>
  </si>
  <si>
    <t xml:space="preserve">  Соловатово д.,                                                  Макарьевский р-н,                                            Костромская обл.</t>
  </si>
  <si>
    <t>Скважина №3872</t>
  </si>
  <si>
    <t>Николо-Макарово с.,                                                  Макарьевский р-н,                                          Костромская обл.</t>
  </si>
  <si>
    <t>Половчиново д.,                                                  Макарьевский р-н,                                         Костромская обл.</t>
  </si>
  <si>
    <t>Водозаборная скважина №4907</t>
  </si>
  <si>
    <t>44:09:030601:103</t>
  </si>
  <si>
    <t>Собственность, №44:09:030601:103-44/017/2018-1 от 26.02.2018</t>
  </si>
  <si>
    <t>Водозаборная скважина №5268</t>
  </si>
  <si>
    <t>Дешуково д.,                                                   Макарьевский р-н,                                                Костромская обл.</t>
  </si>
  <si>
    <t>44:09:030902:15</t>
  </si>
  <si>
    <t>Собственность, № 44:09:030902:15-44/017/2018-1 от 26.02.2018  </t>
  </si>
  <si>
    <t>Башня Рожновского БР-15</t>
  </si>
  <si>
    <t>Якимово д.,                                                                    Макарьевский р-н,                                                       Костромская обл.</t>
  </si>
  <si>
    <t>Водозаборная скважина №4519</t>
  </si>
  <si>
    <t>44:09:101401:87</t>
  </si>
  <si>
    <t>Собственность, №44:09:101401:87-44/017/2018-2 от 26.02.2018</t>
  </si>
  <si>
    <t>Скважина №2090</t>
  </si>
  <si>
    <t>Лопаты п.,                                                      Макарьевский р-н,                                                            Костромская обл.</t>
  </si>
  <si>
    <t>44:09:051003:281</t>
  </si>
  <si>
    <t>Собственность, №44:09:051003:281-44/017/2018-2 от 26.02.2018</t>
  </si>
  <si>
    <t>Марковица д.,                                                    Макарьевский р-н,                                                       Костромская обл.</t>
  </si>
  <si>
    <t>Скважина №1735</t>
  </si>
  <si>
    <t>44:09:070901:91</t>
  </si>
  <si>
    <t>Собственность, №44:09:070901:91-44/017/2018-2 от 26.02.2018</t>
  </si>
  <si>
    <t>Ефино д.,                                                                       Макарьевский р-н,                                                           Костромская обл.</t>
  </si>
  <si>
    <t>Скважина №4787</t>
  </si>
  <si>
    <t>44:09:071301:35</t>
  </si>
  <si>
    <t>Собственность, 44:09:071301:35-44/017/2018-2 от 26.02.2018</t>
  </si>
  <si>
    <t>Красногорье с.,                                                              Макарьевский р-н,                                                       Костромская обл.</t>
  </si>
  <si>
    <t>Скважина №1066</t>
  </si>
  <si>
    <t>44:09:071302:94</t>
  </si>
  <si>
    <t>Собственность, №44:09:071302:94-44/017/2018-2 от 26.02.2018</t>
  </si>
  <si>
    <t>Быстрово д.,                                                                Макарьевский р-н,                                                      Костромская обл.</t>
  </si>
  <si>
    <t>Скважина №4768</t>
  </si>
  <si>
    <t>44:09:071301:36</t>
  </si>
  <si>
    <t>Собственность, №44:09:071301:36-44/017/2018-2 от 26.02.2018</t>
  </si>
  <si>
    <t>Скважина 2717</t>
  </si>
  <si>
    <t>Стариково д.,                                                               Макарьевский р-н,                                                       Костромская обл.</t>
  </si>
  <si>
    <t>44:09:050101:58</t>
  </si>
  <si>
    <t>Собственность, №44:09:050101:58-44/017/2018-2 от 26.02.2018</t>
  </si>
  <si>
    <t>Водозаборная скважина №4776</t>
  </si>
  <si>
    <t>Юркино д.,                                                                 Макарьевский р-н,                                                                   Костромская обл.</t>
  </si>
  <si>
    <t>44:09:060104:26</t>
  </si>
  <si>
    <t>Собственность, №44:09:060104:26-44/017/2018-2 от 26.02.2018</t>
  </si>
  <si>
    <t>Насосная скважина и артезианская скважина</t>
  </si>
  <si>
    <t>Шемятино д.,                                                                             Макарьевский р-н,                                                                              Костромская обл.</t>
  </si>
  <si>
    <t>44:09:010101:72</t>
  </si>
  <si>
    <t>Собственность, №44:09:010101:72-44/017/2018-2 от 26.02.2018</t>
  </si>
  <si>
    <t>Уличный водопровод</t>
  </si>
  <si>
    <t>44:09:010101:62</t>
  </si>
  <si>
    <t>Собственность, №44:09:010101:62-44/017/2018-2 от 26.02.2018</t>
  </si>
  <si>
    <t>Сооружение гидротехническое</t>
  </si>
  <si>
    <t>Горчуха п.,Макарьевский р-н, Костромская обл.</t>
  </si>
  <si>
    <t>44:09:150407:112</t>
  </si>
  <si>
    <t>Собственность, №44:09:150407:112-44/017/2019-1 от 09.01.2019</t>
  </si>
  <si>
    <t>ИТОГО:</t>
  </si>
  <si>
    <t>1.3. Дороги (Мосты)</t>
  </si>
  <si>
    <t>Автомобильная дорога подъезд к  Побоишня (категория IY, гравийная)</t>
  </si>
  <si>
    <t>Горчухинское с/п  Макарьевский р-н Костромская обл.</t>
  </si>
  <si>
    <t>Автомобильная дорога подъезд к  М.Рымы (категория Y, грунтовая)</t>
  </si>
  <si>
    <t>Автомобильная дорога подъезд к  причалу (от Дорогини) (категория Y, грунтовая)</t>
  </si>
  <si>
    <t>Автомобильная дорога Побоишня-Торзать (категория Y, грунтовая)</t>
  </si>
  <si>
    <t>Автомобильная дорога подъезд к Козлово (категория IY, а/бетонная)</t>
  </si>
  <si>
    <t xml:space="preserve">Нежитинское с/п Макарьевский р-н Костромская обл. </t>
  </si>
  <si>
    <t>Автомобильная дорога обход Нежитино (категория IY, а/бетонная)</t>
  </si>
  <si>
    <t>Автомобильная дорога Нежитино-Починки (категория Y, гравийная)</t>
  </si>
  <si>
    <t>Автомобильная дорога Нежитино-Фролово (категория IY, гравийная)</t>
  </si>
  <si>
    <t>Автомобильная дорога подъезд к Высоково (категория IY, гравийная)</t>
  </si>
  <si>
    <t>Автомобильная дорога подъезд к Кондратово (категория IY, гравийная)</t>
  </si>
  <si>
    <t>Автомобильная дорога подъезд к Угорново (категория Y, грунтовая)</t>
  </si>
  <si>
    <t>Автомобильная дорога Высоково-Фролово (категория Y, 1,9 км.-гравийная, 6,8 км.-грунтовая)</t>
  </si>
  <si>
    <t>Автомобильная дорога подъезд к Журавлёво (категория Y, грунтовая)</t>
  </si>
  <si>
    <t>Автомобильная дорога подъезд к  Иваново (категория Y, грунтовая)</t>
  </si>
  <si>
    <t>Нежитинское с/п Макарьевский р-н Костромская обл.</t>
  </si>
  <si>
    <t>Автомобильная дорога подъезд к Могилево (категория Y, гравийная)</t>
  </si>
  <si>
    <t>Николо-Макаровское с/п Макарьевский р-н Костромская обл.</t>
  </si>
  <si>
    <t>Автомобильная дорога Могилёво-Аксентьево (категория Y, грунтовая)</t>
  </si>
  <si>
    <t>Автомобильная дорога подъезд к Осиево (категория Y, грунтовая)</t>
  </si>
  <si>
    <t>Автомобильная дорога подъезд к Осиновка (категория Y, гравийная)</t>
  </si>
  <si>
    <t>Автомобильная дорога подъезд к Лаптево (категория Y, гравийная)</t>
  </si>
  <si>
    <t>Автомобильная дорога подъезд к Трещаткино-Александрово (категория Y, гравийная)</t>
  </si>
  <si>
    <t>Сооружение (Автомобильная дорога, Подъезд к причалу Николо-Макарово) (категория Y, гравийная)</t>
  </si>
  <si>
    <t>Николо-Макарово с.,                                              Макарьевский р-н,                                                    Костромская обл.</t>
  </si>
  <si>
    <t>44:09:080101:57</t>
  </si>
  <si>
    <t xml:space="preserve">Собственность, № 44-44-05/001/2012-056  от 23.01.2012 от 23.01.2012 </t>
  </si>
  <si>
    <t>Автомобильная дорога подъезд к Верхник-Чумиково (категория Y, гравийная)</t>
  </si>
  <si>
    <t>Автомобильная дорога подъезд к Инково (категория Y, грунтовая)</t>
  </si>
  <si>
    <t>Автомобильная дорога подъезд к Власово (категория IY, а/бетонная)</t>
  </si>
  <si>
    <t>Автомобильная дорога подъезд к  Микушино (категория Y, грунтовая)</t>
  </si>
  <si>
    <t xml:space="preserve">Николо-Макаровское с/п Макарьевский р-н Костромская обл. </t>
  </si>
  <si>
    <t>Автомобильная дорога подъезд к  Сокорново (категория Y, грунтовая)</t>
  </si>
  <si>
    <t>Автомобильная дорога подъезд к  Татариново (категория Y, грунтовая)</t>
  </si>
  <si>
    <t>Автомобильная дорога подъезд к  Мартыново (категория Y, грунтовая)</t>
  </si>
  <si>
    <t>Автомобильная дорога подъезд к  Горюшкино (категория Y, грунтовая)</t>
  </si>
  <si>
    <t>Автомобильная дорога подъезд к  Сокольское (категория Y, грунтовая)</t>
  </si>
  <si>
    <t>Николо-Макаровское с/п Макарьевский р-н  Костромская обл.</t>
  </si>
  <si>
    <t>Автомобильная дорога Макарьев-Тимошино-Халабурдиха, (участок Тимошино-Халабурдиха), (категория IY, гравийная)</t>
  </si>
  <si>
    <t>Тимошинское с/п Макарьевский р-н Костромская обл.</t>
  </si>
  <si>
    <t>Автомобильная дорога Комсомолки-Выгорки (категория Y, грунтовая)</t>
  </si>
  <si>
    <t>Автомобильная дорога подъезд к Карьково (категория Y, грунтовая)</t>
  </si>
  <si>
    <t>Автомобильная дорога подъезд к Кукуй 2-й (категория Y, грунтовая)</t>
  </si>
  <si>
    <t>Автомобильная дорога подъезд к Ярцево (категория Y, грунтовая)</t>
  </si>
  <si>
    <t>Унженское с/п Макарьевский р-н Костромская обл.</t>
  </si>
  <si>
    <t>Автомобильная дорога Торино-Лопалово (категория Y, грунтовая)</t>
  </si>
  <si>
    <t>Автомобильная дорога подъезд к Пузыри (категория Y, грунтовая)</t>
  </si>
  <si>
    <t>Автомобильная дорога подъезд к Половчиново (категория Y, гравийная)</t>
  </si>
  <si>
    <t xml:space="preserve">Автомобильная дорога подъезд к Васильково (категория Y, гравийная) </t>
  </si>
  <si>
    <t>Автомобильная дорога Унжа-Михаленино (категория Y, гравийная)</t>
  </si>
  <si>
    <t>Автомобильная дорога Унжа-Горки (категория Y, грунтовая)</t>
  </si>
  <si>
    <t>Автомобильная дорога подъезд к Карьково (категория Y, гравийная)</t>
  </si>
  <si>
    <t>Автомобильная дорога  Половчиново-Ивановское (категория Y, грунтовая)</t>
  </si>
  <si>
    <t>Унженское с/п Макарьевский р-н, Костромская обл.</t>
  </si>
  <si>
    <t>Автомобильная дорога подъезд к  Дешуково (категория Y, грунтовая)</t>
  </si>
  <si>
    <t xml:space="preserve">Автомобильная дорога подъезд к Старово (категория Y, а/бетонная) </t>
  </si>
  <si>
    <t xml:space="preserve">Усть-Нейское  с/п Макарьевский р-н  Костромская обл. </t>
  </si>
  <si>
    <t>Автомобильная дорога подъезд к Власово (категория Y, гравийная)</t>
  </si>
  <si>
    <t>Автомобильная дорога подъезд к Ракульское (категория Y, гравийная)</t>
  </si>
  <si>
    <t>Автомобильная дорога подъезд к Селище (категория Y, грунтовая)</t>
  </si>
  <si>
    <t>Автомобильная дорога подъезд к Березники-Селезенёво (категория Y, гравийная)</t>
  </si>
  <si>
    <t>Автомобильная дорога подъезд к Колбино (категория Y, грунтовая)</t>
  </si>
  <si>
    <t>Автомобильная дорога подъезд к Климитино (категория IY, а/бетонная)</t>
  </si>
  <si>
    <t>Автомобильная дорога подъезд к Исаково (категория Y, грунтовая)</t>
  </si>
  <si>
    <t>Автомобильная дорога подъезд к Стариково (категория IY, а/бетонная)</t>
  </si>
  <si>
    <t>Автомобильная дорога подъезд к Аксентьево (категория Y, гравийная)</t>
  </si>
  <si>
    <t>Автомобильная дорога Аксентьево-Булино (категория Y, грунтовая)</t>
  </si>
  <si>
    <t>Автомобильная дорога подъезд к н.п. Высоковка (категория Y, грунтовая)</t>
  </si>
  <si>
    <t>Автомобильная дорога подъезд к Манылово (категория Y, гравийная)</t>
  </si>
  <si>
    <t>Автомобильная дорога Якимово-Кондратово-Власово (категория IY, а/бетонная)</t>
  </si>
  <si>
    <t>Автомобильная дорога подъезд к Заречье (категория Y, а/бетонная)</t>
  </si>
  <si>
    <t>Автомобильная дорога подъезд к Полома (категория Y, гравийная)</t>
  </si>
  <si>
    <t>Автомобильная дорога подъезд к Хребтово (категория IY, гравийная)</t>
  </si>
  <si>
    <t>Автомобильная дорога подъезд к Усть-Нея (категория Y, грунтовая)</t>
  </si>
  <si>
    <t>Автомобильная дорога подъезд к Никулиха (категория Y, грунтовая)</t>
  </si>
  <si>
    <t>Автомобильная дорога подъезд к Ивакино (категория Y, гравийная)</t>
  </si>
  <si>
    <t>Автомобильная дорога подъезд к Новосёлки (категория Y, гравийная)</t>
  </si>
  <si>
    <t>Автомобильная дорога подъезд к Быстрово (категория Y, 0,5 км.-гравийная, 0,1 км.-грунтовая)</t>
  </si>
  <si>
    <t>Автомобильная дорога подъезд к Домань (категория Y, гравийная)</t>
  </si>
  <si>
    <t>Автомобильная дорога подъезд к Сосновка (категория Y, гравийная)</t>
  </si>
  <si>
    <t>Автомобильная дорога Ефино-Марковица  (категория IY, 2,6 км-гравийная, 2,9 км.- а/бетонная)</t>
  </si>
  <si>
    <t xml:space="preserve">Автомобильная дорога подъезд к Красногорье-Хмелёвка  (1,8 км.-категория IY, а/бетонная; 1,1 км.-категория Y, гравийная) </t>
  </si>
  <si>
    <t>Автомобильная дорога Марковица-причал  (категория IY, гравийная)</t>
  </si>
  <si>
    <t>Автомобильная дорога подъезд к Косуево (категория Y, грунтовая)</t>
  </si>
  <si>
    <t>Автомобильная дорога подъезд к  Алешино (категория Y, грунтовая)</t>
  </si>
  <si>
    <t xml:space="preserve">Усть-Нейское  с/п Макарьевский р-н Костромская обл. </t>
  </si>
  <si>
    <t>Автомобильная дорога подъезд к  Великуша (категория Y, грунтовая)</t>
  </si>
  <si>
    <t>Автомобильная дорога подъезд к  Киселиха (категория Y, грунтовая)</t>
  </si>
  <si>
    <t>Автомобильная дорога подъезд к  Куриловка (категория Y, грунтовая)</t>
  </si>
  <si>
    <t>Деревянный мост через р.Черная (дощатый настил, перила деревянные)</t>
  </si>
  <si>
    <t>Усть-нейское  с/п, к.м.5+800 подъезда к н.п. Селище Макарьевский р-н Костромская обл.</t>
  </si>
  <si>
    <t>10,8 п.м. -мост</t>
  </si>
  <si>
    <t>Деревянный мост через р. Вотгать (дощатый настил, перила деревянные)</t>
  </si>
  <si>
    <t>Автодорога (Трещаткино-Александрово, км. 4+200)  Николо-Макаровское с/п Макарьевский р-н Костромская обл.</t>
  </si>
  <si>
    <t>22 п.м. -мост</t>
  </si>
  <si>
    <t>Автомобильная дорога Гребенец-Шемятино (категория Y, 2,6 км-грунтовая, 2,4 км.- а/бетонная)</t>
  </si>
  <si>
    <t>Автомобильная дорога подъезд к Никулино (категория IY, гравийная)</t>
  </si>
  <si>
    <t xml:space="preserve">Автомобильная дорога Никулино-Аманово (категория Y, а/бетонная) </t>
  </si>
  <si>
    <t>Автомобильная дорога подъезд к Фёдоровское-Шевелево (категория Y, грунтовая)</t>
  </si>
  <si>
    <t>Итого 82 объекта:</t>
  </si>
  <si>
    <t>1.4. Земельные участки</t>
  </si>
  <si>
    <t>Земельный участок</t>
  </si>
  <si>
    <t xml:space="preserve">Б.Советская ул.  д.6, Макарьев г., Костромская обл. </t>
  </si>
  <si>
    <t>44:09:160219:4</t>
  </si>
  <si>
    <t xml:space="preserve">Собственность,
№ 44-44/005-44/005/001/2016-1339/1  от 11.10.2016    
</t>
  </si>
  <si>
    <t xml:space="preserve">Б.Советская ул., д.21,  Макарьев г., Костромская обл. </t>
  </si>
  <si>
    <t>44:09:160212:11</t>
  </si>
  <si>
    <t xml:space="preserve"> Собственность, № 44-44/005-44/005/001/2016-1812/1  от 29.12.2016  </t>
  </si>
  <si>
    <t xml:space="preserve">Валовая ул., д.29, Макарьев г.,  Костромская обл. </t>
  </si>
  <si>
    <t>44:09:160225:84</t>
  </si>
  <si>
    <t>Собственность,  № 44:09:160219:11-44/005/2017-1  от 27.09.2017,  07.11.2017 уточнение площади №4400/201/17-248687</t>
  </si>
  <si>
    <t xml:space="preserve">Ветлужская ул., д.34, Макарьев г., Костромская обл. </t>
  </si>
  <si>
    <t>44:09:160206:76</t>
  </si>
  <si>
    <t xml:space="preserve">Собственность, № 44-44/005-44/005/001/2016-437/1 от 19.04.2016  </t>
  </si>
  <si>
    <t xml:space="preserve">Ветлужская ул., д.34, Макарьев г.,  Костромская обл. </t>
  </si>
  <si>
    <t>44:09:160206:77</t>
  </si>
  <si>
    <t>№ 44-44/005-44/005/001/2016-442/1                                     от 20.04.2016  (Постоянное (бессрочное) пользование)</t>
  </si>
  <si>
    <t xml:space="preserve">Собственность, № 44-44/005-44/005/001/2016-1298/1 от 05.10.2016 </t>
  </si>
  <si>
    <t xml:space="preserve">Затонская ул., д.15, Макарьев г.,  Костромская обл. </t>
  </si>
  <si>
    <t>44:09:160216:39</t>
  </si>
  <si>
    <t xml:space="preserve">Собственность, № 44:09:160216:40-44/005/2017-1 от 07.04.2017 </t>
  </si>
  <si>
    <t xml:space="preserve">Затонская ул., д.15, Макарьев г.,Костромская обл. </t>
  </si>
  <si>
    <t>44:09:160216:40</t>
  </si>
  <si>
    <t xml:space="preserve">Собственность, № 44:09:160219:7-44/005/2017-1 от 29.05.2017 </t>
  </si>
  <si>
    <t xml:space="preserve">М.Советская ул., д.9, Макарьев г., Костромская обл. </t>
  </si>
  <si>
    <t>44:09:160228:47</t>
  </si>
  <si>
    <t>№ 44-44/005-44/005/001/2016-374/1                                        от 12.04.2016  (Постоянное (бессрочное) пользование)</t>
  </si>
  <si>
    <t xml:space="preserve">Собственность, № 44-44/005-44/005/001/2016-431/1 от 19.04.2016 </t>
  </si>
  <si>
    <t xml:space="preserve">М.Советская ул., д.12, Макарьев г., Костромская обл. </t>
  </si>
  <si>
    <t>44:09:160228:8</t>
  </si>
  <si>
    <t>№ 44-44/005-44/005/001/2015-2046/2  от 20.10.2015  (Аренда) МП "Сервисбыт"</t>
  </si>
  <si>
    <t xml:space="preserve">Собственность, № 44-44/005-44/005/001/2016-24/1  от 25.01.2016  </t>
  </si>
  <si>
    <t xml:space="preserve">М.Советская ул., д.17А, Макарьев г.,Костромская обл. </t>
  </si>
  <si>
    <t>44:09:160230:17</t>
  </si>
  <si>
    <t xml:space="preserve">Собственность, № 44-44/005-44/005/001/2015-259/1 от 06.03.2015  </t>
  </si>
  <si>
    <t xml:space="preserve">Окружная ул., д. 47А, Макарьев г.,  Костромская обл. </t>
  </si>
  <si>
    <t>44:09:160224:1</t>
  </si>
  <si>
    <t xml:space="preserve">№ 44-44-05/152/2008-740                               от 24.11.2008  (Постоянное (бессрочное) пользование) </t>
  </si>
  <si>
    <t xml:space="preserve">Собственность, № 44-44/005-44/005/001/2016-1820/1 от 29.12.2016  </t>
  </si>
  <si>
    <t xml:space="preserve">Окружная ул, д. 73Б, Макарьев г., Костромская обл. </t>
  </si>
  <si>
    <t>44:09:160212:2</t>
  </si>
  <si>
    <t>МКУ спорткомплекс "Юность"</t>
  </si>
  <si>
    <t>№ 44-44/005-44/005/001/2016-520/1                                  от 13.05.2016  (Постоянное (бессрочное) пользование)</t>
  </si>
  <si>
    <t xml:space="preserve">Собственность, № 44-44/005-44/005/001/2015-779/1 от 08.05.2015 </t>
  </si>
  <si>
    <t xml:space="preserve">Первомайская ул., д.74, Макарьев г., Костромская обл. </t>
  </si>
  <si>
    <t>44:09:160235:6</t>
  </si>
  <si>
    <t xml:space="preserve">Собственность, № 44:09:160240:27-44/005/2017-1 от 27.07.2017 </t>
  </si>
  <si>
    <t xml:space="preserve">Революции пл., д. 1, Макарьев г.,Костромская обл. </t>
  </si>
  <si>
    <t>44:09:160216:38</t>
  </si>
  <si>
    <t xml:space="preserve">Собственность, № 44-44-05/001/2012-488 от 28.04.2012 </t>
  </si>
  <si>
    <t xml:space="preserve">Революции пл., д.7, Макарьев г., Костромская обл. </t>
  </si>
  <si>
    <t>44:09:160217:49</t>
  </si>
  <si>
    <t>№ 44-44/005-44/005/001/2016-1513/1                                от 09.11.2016 (Постоянное (бессрочное) пользование)</t>
  </si>
  <si>
    <t xml:space="preserve">Собственность, № 44-44/005-44/005/001/2016-1338/1 от 11.10.2016  </t>
  </si>
  <si>
    <t xml:space="preserve">Революции пл., д.8, Макарьев г.,  Костромская обл. </t>
  </si>
  <si>
    <t>44:09:160219:12</t>
  </si>
  <si>
    <t xml:space="preserve">Собственность, № 44-44/005-44/005/001/2016-1811/1 от 29.12.2016 </t>
  </si>
  <si>
    <t xml:space="preserve">Революции пл., д.9А, Макарьев г., Костромская обл. </t>
  </si>
  <si>
    <t>44:09:160217:155</t>
  </si>
  <si>
    <t xml:space="preserve">Администрация Макарьевского муниципального района </t>
  </si>
  <si>
    <t xml:space="preserve">№ 44-44-05/002/2014-835                                от 08.05.2014  (Постоянное (бессрочное) пользование) </t>
  </si>
  <si>
    <t xml:space="preserve">Собственность, № 44-44/005-44/005/001/2016-1810/1 от 29.12.2016  </t>
  </si>
  <si>
    <t xml:space="preserve">Революции пл., д.9Б, Макарьев г.,  Костромская обл. </t>
  </si>
  <si>
    <t>44:09:160217:156</t>
  </si>
  <si>
    <t xml:space="preserve">№ 44-44-05/002/2014-837                                 от 12.05.2014  (Постоянное (бессрочное) пользование) </t>
  </si>
  <si>
    <t xml:space="preserve">Собственность, № 44-44/005-44/005/001/2016-1813/1 от 29.12.2016 </t>
  </si>
  <si>
    <t xml:space="preserve">Революции пл., д.11, Макарьев г.,  Костромская обл. </t>
  </si>
  <si>
    <t>44:09:160217:158</t>
  </si>
  <si>
    <t>№ 44-44/005-44/005/001/2015-1607/1                              от 12.08.2015  (Постоянное (бессрочное) пользование)</t>
  </si>
  <si>
    <t xml:space="preserve">Собственность, № 44-44/005-44/005/001/2016-432/1 от 19.04.2016  </t>
  </si>
  <si>
    <t xml:space="preserve">Революции пл., д.11, Макарьев г., Костромская обл. </t>
  </si>
  <si>
    <t>44:09:160217:159</t>
  </si>
  <si>
    <t xml:space="preserve">Собственность,  № 44-44/005-44/005/001/2016-436/1 от 19.04.2016 </t>
  </si>
  <si>
    <t xml:space="preserve">Революции пл., д.27, Макарьев г.,Костромская обл. </t>
  </si>
  <si>
    <t>44:09:160228:9</t>
  </si>
  <si>
    <t xml:space="preserve">№ 44-44-05/008/2012-408                                 от 14.12.2012  (Постоянное (бессрочное) пользование) </t>
  </si>
  <si>
    <t xml:space="preserve">Собственность, № 44-44/005-44/005/001/2015-260/1 от 06.03.2015  </t>
  </si>
  <si>
    <t xml:space="preserve">Революции пл., д.29, Макарьев г., Костромская обл. </t>
  </si>
  <si>
    <t>44:09:160228:249</t>
  </si>
  <si>
    <t>№ 44-44/005-44/005/001/2016-1550/1                                   от 17.11.2016  (Постоянное (бессрочное) пользование)</t>
  </si>
  <si>
    <t xml:space="preserve">Собственность, № 44-44/005-44/005/001/2016-1299/1 от 05.10.2016  </t>
  </si>
  <si>
    <t xml:space="preserve">Революции пл., д. 30, Макарьев г.,Костромская обл. </t>
  </si>
  <si>
    <t>44:09:160219:11</t>
  </si>
  <si>
    <t>МКУДО "Макарьевская ДХШ"</t>
  </si>
  <si>
    <t>№ 44:09:160219:11-44/017/2018-1                                       от 21.05.2018  (Постоянное (бессрочное) пользование)</t>
  </si>
  <si>
    <t>Собственность, № 44:09:1602219:11-44/005/2017-1 от 27.09.2017</t>
  </si>
  <si>
    <t xml:space="preserve">Революции пл., д.34, Макарьев г.,Костромская обл. </t>
  </si>
  <si>
    <t>44:09:160219:7</t>
  </si>
  <si>
    <t xml:space="preserve">Собственность, № 44:09:160225:84-44/005/2017-1 от 05.09.2017  </t>
  </si>
  <si>
    <t xml:space="preserve">Юрьевецкая ул., д.44,  Макарьев г., Костромская обл. </t>
  </si>
  <si>
    <t>44:09:160221:77</t>
  </si>
  <si>
    <t xml:space="preserve">Собственность, № 44:09:160221:77-44/017/2018-2 от 02.03.2018 </t>
  </si>
  <si>
    <t xml:space="preserve">20 Партсъезда ул., д.9,  Горчуха п., Макарьевский р-н, Костромская обл. </t>
  </si>
  <si>
    <t>44:09:150101:316</t>
  </si>
  <si>
    <t xml:space="preserve">№ 44-44-05/006/2011-635                                            от 23.01.2012  (Постоянное (бессрочное) пользование) </t>
  </si>
  <si>
    <t>№ 44-44/005-44/005/001/2016-1820/1  от 29.12.2016  (Собственность)</t>
  </si>
  <si>
    <t xml:space="preserve">Собственность, № 44:09:150101:315-44/005/2017-1 от 21.03.2017 </t>
  </si>
  <si>
    <t xml:space="preserve"> 20 Партсъезда ул.,  д.12, Горчуха п., Макарьевский р-н, Костромская обл.</t>
  </si>
  <si>
    <t>44:09:150101:315</t>
  </si>
  <si>
    <t>№ 44-44-05/007/2011-217                                          от 20.12.2011  (Постоянное (бессрочное) пользование)</t>
  </si>
  <si>
    <t xml:space="preserve">Собственность, № 44:09:160216:39-44/005/2017-1 от 07.04.2017 </t>
  </si>
  <si>
    <t xml:space="preserve"> Набережная ул., д.13, Горчуха п., Макарьевский р-н, Костромская обл.</t>
  </si>
  <si>
    <t>44:09:150101:840</t>
  </si>
  <si>
    <t>№ 44-44/005-44/005/001/2016-463/2  от 27.04.2016  (Аренда)</t>
  </si>
  <si>
    <t xml:space="preserve">Собственность,  № 44-44-05/007/2014-001 от 01.12.2014 </t>
  </si>
  <si>
    <t xml:space="preserve"> Школьная ул., д.5, Горчуха п., Макарьевский р-н, Костромская обл.</t>
  </si>
  <si>
    <t>44:09:150101:2181</t>
  </si>
  <si>
    <t>МКУДО "Горчухинская ДМШ"</t>
  </si>
  <si>
    <t>№ 44:09:150101:2181-44/005/2017-1                                                          от 23.01.2017 (Постоянное (бессрочное) пользование)</t>
  </si>
  <si>
    <t xml:space="preserve">Собственность, № 44-44/005-44/005/001/2016-1335/1 от 11.10.2016  </t>
  </si>
  <si>
    <t>Горького ул., д.1а, Дорогиня п., Макарьевский р-н,  Костромская обл.</t>
  </si>
  <si>
    <t>44:09:170102:90</t>
  </si>
  <si>
    <t>МКОУ Дорогининская СОШ</t>
  </si>
  <si>
    <t xml:space="preserve">№ 44-44-05/006/2011-548  от 11.01.2012  (Постоянное (бессрочное) пользование) </t>
  </si>
  <si>
    <t xml:space="preserve"> Собственность, № 44-44/005-44/005/001/2016-1332/1 от 11.10.2016 </t>
  </si>
  <si>
    <t>Комсомольская ул., д.2А, Комсомолка п., Макарьевский р-н, Костромская обл.</t>
  </si>
  <si>
    <t>44:09:061601:428</t>
  </si>
  <si>
    <t xml:space="preserve"> Собственность, № 44-44/005-44/005/001/2016-1337/1  от 11.10.2016 </t>
  </si>
  <si>
    <t xml:space="preserve"> Площадная ул., д.1, Лопаты п.,Макарьевский р-н, Костромская обл.</t>
  </si>
  <si>
    <t>44:09:051001:101</t>
  </si>
  <si>
    <t xml:space="preserve">МКОУ Селезеневская ООШ </t>
  </si>
  <si>
    <t xml:space="preserve"> № 44-44-05/007/2012-631                                            от 17.10.2012  (Постоянное (бессрочное) пользование) </t>
  </si>
  <si>
    <t xml:space="preserve">Собственность, № 44-44/005-44/005/001/2016-1815/1 от 29.12.2016 </t>
  </si>
  <si>
    <t>Молодежная ул., д. 10, Лопаты п., Макарьевский р-н, Костромская обл.</t>
  </si>
  <si>
    <t>44:09:051003:64</t>
  </si>
  <si>
    <t>№ 44-44-05/007/2012-630  от 17.10.2012  (Постоянное (бессрочное) пользование)</t>
  </si>
  <si>
    <t xml:space="preserve">Собственность, № 44-44/005-44/005/001/2016-1814/1 от 29.12.2016 </t>
  </si>
  <si>
    <t>Центральная ул., д.71, Нежитино с., Макарьевский р-н, Костромская обл.</t>
  </si>
  <si>
    <t>44:09:130106:36</t>
  </si>
  <si>
    <t xml:space="preserve">№ 44-44-05/005/2010-463                                             от 10.12.2010  (Постоянное (бессрочное) пользование) </t>
  </si>
  <si>
    <t xml:space="preserve"> Собственность, № 44-44/005-44/005/001/2016-1301/1 от 05.10.2016  </t>
  </si>
  <si>
    <t>Ленина ул., д.2, Первомайка п.,  Макарьевский р-н, Костромская обл.</t>
  </si>
  <si>
    <t>44:09:150201:187</t>
  </si>
  <si>
    <t>№ 44-44-05/009/2012-066                                        от 19.11.2012  (Постоянное (бессрочное) пользование)</t>
  </si>
  <si>
    <t xml:space="preserve">Собственность,                                       №44-44/005-44/005/001/2015-605/1                                                      от 07.04.2015 </t>
  </si>
  <si>
    <t>Ленина ул., д.1, Первомайка п., Макарьевский р-н, Костромская обл.</t>
  </si>
  <si>
    <t>44:09:150201:186</t>
  </si>
  <si>
    <t xml:space="preserve">№ 44-44-05/009/2012-067                                           от 19.11.2012  (Постоянное (бессрочное) пользование)  </t>
  </si>
  <si>
    <t xml:space="preserve">Собственность,                                               № 44-44/005-44/005/001/2016-1819/1                                                         от 29.12.2016  </t>
  </si>
  <si>
    <t>Соловатово д., д.56, Макарьевский р-н,  Костромская обл.</t>
  </si>
  <si>
    <t>44:09:110101:74</t>
  </si>
  <si>
    <t>МКОУ Вознесенская СОШ</t>
  </si>
  <si>
    <t xml:space="preserve">№ 44-44-05/007/2011-262                                          от 23.12.2011  (Постоянное (бессрочное) пользование)  </t>
  </si>
  <si>
    <t xml:space="preserve"> Собственность,                                                № 44-44/005-44/005/001/2016-1333/1                                                        от 11.10.2016 </t>
  </si>
  <si>
    <t>Школьная ул., д.12а, Унжа с., Макарьевский р-н, Костромская обл.</t>
  </si>
  <si>
    <t>44:09:020101:90</t>
  </si>
  <si>
    <t xml:space="preserve">№ 44-44-05/001/2011-502                                        от 26.05.2011  (Постоянное (бессрочное) пользование)  </t>
  </si>
  <si>
    <t xml:space="preserve"> Собственность,                                          № 44-44/005-44/005/001/2016-1300/1                                                       от 05.10.2016  </t>
  </si>
  <si>
    <t>Усть-Нея с., д.1, Макарьевский р-н, Костромская обл.</t>
  </si>
  <si>
    <t>44:09:101201:17</t>
  </si>
  <si>
    <t>МКОУ Усть-Нейская СОШ</t>
  </si>
  <si>
    <t>№ 44-44-05/008/2012-339                                             от 29.11.2012  (Постоянное (бессрочное) пользование)</t>
  </si>
  <si>
    <t xml:space="preserve">Собственность,                                               № 44-44/005-44/005/001/2016-1331/1                                                        от 11.10.2016 </t>
  </si>
  <si>
    <t>Юрово с., д.123, Макарьевский р-н,  Костромская обл.</t>
  </si>
  <si>
    <t>44:09:120108:2</t>
  </si>
  <si>
    <t xml:space="preserve">№ 44-44-05/002/2013-248                                          от 30.04.2013  (Постоянное (бессрочное) пользование) </t>
  </si>
  <si>
    <t xml:space="preserve">Собственность,                                              № 44-44/005-44/005/001/2016-1336/1                                                  от 11.10.2016 </t>
  </si>
  <si>
    <t>Юрово с., д.279, Макарьевский р-н, Костромская обл.</t>
  </si>
  <si>
    <t>44:09:120108:3</t>
  </si>
  <si>
    <t xml:space="preserve">№ 44-44-05/002/2013-249                                           от 30.04.2013  (Постоянное (бессрочное) пользование)  </t>
  </si>
  <si>
    <t xml:space="preserve">Собственность,                                                  № 44-44/005-44/005/001/2016-1340/1                                                     от 11.10.2016  </t>
  </si>
  <si>
    <t>Юрово с., д.286, Макарьевский р-н, Костромская обл.</t>
  </si>
  <si>
    <t>44:09:120108:4</t>
  </si>
  <si>
    <t>№ 44-44-05/002/2013-250                                             от 30.04.2013  (Постоянное (бессрочное) пользование)</t>
  </si>
  <si>
    <t xml:space="preserve">Собственность,                                                       № 44-44/005-44/005/001/2015-261/1                                                        от 06.03.2015 </t>
  </si>
  <si>
    <t>Валовая ул., д.68, Макарьев г., Костромская обл.</t>
  </si>
  <si>
    <t>44:09:160226:16</t>
  </si>
  <si>
    <t xml:space="preserve"> Собственность,                                               № 44:09:160226:16-44/017/2018-1                                                   от 06.04.02018</t>
  </si>
  <si>
    <t>Революции пл., д.32, Макарьев г.,  Костромская обл.</t>
  </si>
  <si>
    <t>44:09:160219:42</t>
  </si>
  <si>
    <t>МКУДО "Макарьевская ДМШ"</t>
  </si>
  <si>
    <t>№ 44:09:160219:42-44/017/2018-2                                            от 03.05.2018  (Постоянное (бессрочное) пользование)</t>
  </si>
  <si>
    <t xml:space="preserve"> Собственность,                                       № 44:09:160219:42-44/017/2018-1                                          от 18.04.02018</t>
  </si>
  <si>
    <t>Революции пл., д.9, Макарьев г., Костромская обл.</t>
  </si>
  <si>
    <t>44:09:160217:10</t>
  </si>
  <si>
    <t>№ 44:09:160217:10-44/017/2019-4  от 16.10.2019  (Постоянное (бессрочное) пользование)</t>
  </si>
  <si>
    <t>Собственность,                                  № 44:09:160217:10-44/017/2019-3                                               от 11.06.2019</t>
  </si>
  <si>
    <t>Итого 45  земельных участка:</t>
  </si>
  <si>
    <t>Всего по 1 разделу 311 объекта:</t>
  </si>
  <si>
    <t xml:space="preserve">Объект культурного наследия </t>
  </si>
  <si>
    <t>Администрация Макарьевского муниципального района</t>
  </si>
  <si>
    <t>СВЕДЕНИЯ О НЕДВИЖИМОМ ИМУЩЕСТВЕ, НАХОДЯЩЕМСЯ В СОБСТВЕННОСТИ  МАКАРЬЕВСКОГО МУНИЦИПАЛЬНОГО РАЙОНА</t>
  </si>
  <si>
    <t>МАКАРЬЕВСКОГО МУНИЦИПАЛЬНОГО РАЙОНА КОСТРОМСКОЙ ОБЛАСТИ НА 15.06.2020</t>
  </si>
  <si>
    <t xml:space="preserve">1) Аренда 20 кв.м. (Нотариус, распоряжение М.м.р. от 21.01.2020 №22-РА, срок 1 год с 15.02.2020); 2) Аренда 12,2 кв.м. (ООО "Эдемс-Юнион, распоряжение М.м.р. от 28.05.2020 №194-РА, срок 1 год с 06.06.2020)   </t>
  </si>
  <si>
    <t xml:space="preserve">1) аренда 70,6 кв.м. (ГУП «Костромская областная аптечная база»протокол аукциона от 01.11.2019 №1, срок пять лет с 11.11.2019);                                                  2) 2)ОКН Постановление главы администрации Костромской области от 30 декабря 1993 г. №598 </t>
  </si>
  <si>
    <t>1) аренда 43,1 кв.м. (ИП Смирнова Т.Н. распоряжение администрации М.м.р. от 13.09.2019 №350-РА, срок 1 год с 24.10.2019) ;                            2) аренда 19,8 кв.м. (ИП Воробьева Л.Н. распоряжение администрации М.м.р. от 08.05.2020 №172-РА, срок 1 год с 1205.2020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</si>
</sst>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"/>
    <numFmt numFmtId="167" formatCode="#,##0.0"/>
  </numFmts>
  <fonts count="63">
    <font>
      <sz val="10"/>
      <name val="Arial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8"/>
      <color indexed="8"/>
      <name val="Calibri"/>
      <family val="2"/>
    </font>
    <font>
      <sz val="7"/>
      <name val="Times New Roman"/>
      <family val="1"/>
    </font>
    <font>
      <sz val="8"/>
      <color indexed="8"/>
      <name val="Arial"/>
      <family val="2"/>
    </font>
    <font>
      <b/>
      <sz val="6"/>
      <color indexed="8"/>
      <name val="Times New Roman"/>
      <family val="1"/>
    </font>
    <font>
      <sz val="8"/>
      <name val="Calibri"/>
      <family val="2"/>
    </font>
    <font>
      <b/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6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1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2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33" applyFont="1">
      <alignment/>
      <protection/>
    </xf>
    <xf numFmtId="0" fontId="3" fillId="33" borderId="0" xfId="33" applyFont="1" applyFill="1">
      <alignment/>
      <protection/>
    </xf>
    <xf numFmtId="0" fontId="4" fillId="0" borderId="0" xfId="33" applyFont="1">
      <alignment/>
      <protection/>
    </xf>
    <xf numFmtId="0" fontId="5" fillId="0" borderId="0" xfId="33" applyFont="1" applyAlignment="1">
      <alignment horizontal="center" vertical="center"/>
      <protection/>
    </xf>
    <xf numFmtId="0" fontId="6" fillId="0" borderId="0" xfId="33" applyFont="1">
      <alignment/>
      <protection/>
    </xf>
    <xf numFmtId="0" fontId="1" fillId="0" borderId="0" xfId="33">
      <alignment/>
      <protection/>
    </xf>
    <xf numFmtId="0" fontId="8" fillId="0" borderId="0" xfId="33" applyFont="1" applyAlignment="1">
      <alignment horizontal="center" vertical="center" wrapText="1"/>
      <protection/>
    </xf>
    <xf numFmtId="0" fontId="3" fillId="33" borderId="10" xfId="33" applyFont="1" applyFill="1" applyBorder="1" applyAlignment="1">
      <alignment horizontal="center" vertical="center" wrapText="1"/>
      <protection/>
    </xf>
    <xf numFmtId="0" fontId="6" fillId="33" borderId="10" xfId="33" applyFont="1" applyFill="1" applyBorder="1" applyAlignment="1">
      <alignment horizontal="center" vertical="center" wrapText="1"/>
      <protection/>
    </xf>
    <xf numFmtId="0" fontId="12" fillId="0" borderId="0" xfId="33" applyFont="1" applyAlignment="1">
      <alignment horizontal="center" vertical="center" wrapText="1"/>
      <protection/>
    </xf>
    <xf numFmtId="49" fontId="3" fillId="33" borderId="10" xfId="33" applyNumberFormat="1" applyFont="1" applyFill="1" applyBorder="1" applyAlignment="1">
      <alignment horizontal="center" vertical="center" wrapText="1"/>
      <protection/>
    </xf>
    <xf numFmtId="164" fontId="3" fillId="33" borderId="10" xfId="33" applyNumberFormat="1" applyFont="1" applyFill="1" applyBorder="1" applyAlignment="1">
      <alignment horizontal="center" vertical="center" wrapText="1"/>
      <protection/>
    </xf>
    <xf numFmtId="0" fontId="5" fillId="33" borderId="10" xfId="33" applyFont="1" applyFill="1" applyBorder="1" applyAlignment="1">
      <alignment horizontal="center" vertical="center" textRotation="90"/>
      <protection/>
    </xf>
    <xf numFmtId="0" fontId="13" fillId="33" borderId="0" xfId="33" applyFont="1" applyFill="1" applyAlignment="1">
      <alignment horizontal="center" vertical="center" wrapText="1"/>
      <protection/>
    </xf>
    <xf numFmtId="0" fontId="3" fillId="33" borderId="10" xfId="33" applyNumberFormat="1" applyFont="1" applyFill="1" applyBorder="1" applyAlignment="1">
      <alignment horizontal="center" vertical="center" wrapText="1"/>
      <protection/>
    </xf>
    <xf numFmtId="0" fontId="8" fillId="33" borderId="0" xfId="33" applyFont="1" applyFill="1" applyAlignment="1">
      <alignment horizontal="center" vertical="center" wrapText="1"/>
      <protection/>
    </xf>
    <xf numFmtId="0" fontId="5" fillId="33" borderId="0" xfId="33" applyFont="1" applyFill="1" applyAlignment="1">
      <alignment horizontal="center" vertical="center" wrapText="1"/>
      <protection/>
    </xf>
    <xf numFmtId="0" fontId="14" fillId="0" borderId="0" xfId="0" applyFont="1" applyAlignment="1">
      <alignment/>
    </xf>
    <xf numFmtId="0" fontId="13" fillId="0" borderId="0" xfId="33" applyFont="1" applyAlignment="1">
      <alignment horizontal="center" vertical="center" wrapText="1"/>
      <protection/>
    </xf>
    <xf numFmtId="0" fontId="6" fillId="33" borderId="11" xfId="33" applyFont="1" applyFill="1" applyBorder="1" applyAlignment="1">
      <alignment horizontal="center" vertical="center" wrapText="1"/>
      <protection/>
    </xf>
    <xf numFmtId="49" fontId="3" fillId="33" borderId="10" xfId="33" applyNumberFormat="1" applyFont="1" applyFill="1" applyBorder="1" applyAlignment="1">
      <alignment horizontal="left" vertical="center" wrapText="1"/>
      <protection/>
    </xf>
    <xf numFmtId="0" fontId="15" fillId="33" borderId="10" xfId="33" applyFont="1" applyFill="1" applyBorder="1" applyAlignment="1">
      <alignment horizontal="center" vertical="center" wrapText="1"/>
      <protection/>
    </xf>
    <xf numFmtId="164" fontId="15" fillId="33" borderId="10" xfId="33" applyNumberFormat="1" applyFont="1" applyFill="1" applyBorder="1" applyAlignment="1">
      <alignment horizontal="center" vertical="center" wrapText="1"/>
      <protection/>
    </xf>
    <xf numFmtId="0" fontId="8" fillId="33" borderId="10" xfId="33" applyFont="1" applyFill="1" applyBorder="1" applyAlignment="1">
      <alignment horizontal="center" vertical="center" wrapText="1"/>
      <protection/>
    </xf>
    <xf numFmtId="0" fontId="3" fillId="33" borderId="0" xfId="33" applyFont="1" applyFill="1" applyBorder="1" applyAlignment="1">
      <alignment horizontal="center" vertical="center" wrapText="1"/>
      <protection/>
    </xf>
    <xf numFmtId="0" fontId="3" fillId="33" borderId="10" xfId="33" applyFont="1" applyFill="1" applyBorder="1" applyAlignment="1">
      <alignment horizontal="center" vertical="center"/>
      <protection/>
    </xf>
    <xf numFmtId="0" fontId="8" fillId="33" borderId="0" xfId="33" applyFont="1" applyFill="1">
      <alignment/>
      <protection/>
    </xf>
    <xf numFmtId="0" fontId="3" fillId="33" borderId="10" xfId="33" applyFont="1" applyFill="1" applyBorder="1" applyAlignment="1">
      <alignment horizontal="left" vertical="center" wrapText="1"/>
      <protection/>
    </xf>
    <xf numFmtId="0" fontId="15" fillId="33" borderId="10" xfId="33" applyFont="1" applyFill="1" applyBorder="1" applyAlignment="1">
      <alignment horizontal="left" vertical="center" wrapText="1"/>
      <protection/>
    </xf>
    <xf numFmtId="0" fontId="20" fillId="33" borderId="10" xfId="33" applyFont="1" applyFill="1" applyBorder="1" applyAlignment="1">
      <alignment horizontal="center" vertical="center" wrapText="1"/>
      <protection/>
    </xf>
    <xf numFmtId="0" fontId="17" fillId="33" borderId="0" xfId="33" applyFont="1" applyFill="1" applyAlignment="1">
      <alignment horizontal="center" vertical="center" wrapText="1"/>
      <protection/>
    </xf>
    <xf numFmtId="0" fontId="2" fillId="33" borderId="10" xfId="33" applyFont="1" applyFill="1" applyBorder="1" applyAlignment="1">
      <alignment horizontal="center" vertical="center" wrapText="1"/>
      <protection/>
    </xf>
    <xf numFmtId="49" fontId="2" fillId="33" borderId="10" xfId="33" applyNumberFormat="1" applyFont="1" applyFill="1" applyBorder="1" applyAlignment="1">
      <alignment horizontal="center" vertical="center" wrapText="1"/>
      <protection/>
    </xf>
    <xf numFmtId="0" fontId="21" fillId="33" borderId="10" xfId="33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21" fillId="33" borderId="0" xfId="33" applyFont="1" applyFill="1" applyAlignment="1">
      <alignment horizontal="center" vertical="center" wrapText="1"/>
      <protection/>
    </xf>
    <xf numFmtId="0" fontId="12" fillId="33" borderId="0" xfId="33" applyFont="1" applyFill="1" applyAlignment="1">
      <alignment horizontal="center" vertical="center" wrapText="1"/>
      <protection/>
    </xf>
    <xf numFmtId="0" fontId="8" fillId="33" borderId="0" xfId="33" applyFont="1" applyFill="1" applyBorder="1" applyAlignment="1">
      <alignment horizontal="center" vertical="center" wrapText="1"/>
      <protection/>
    </xf>
    <xf numFmtId="0" fontId="3" fillId="33" borderId="12" xfId="33" applyFont="1" applyFill="1" applyBorder="1" applyAlignment="1">
      <alignment horizontal="center" vertical="center" wrapText="1"/>
      <protection/>
    </xf>
    <xf numFmtId="0" fontId="10" fillId="33" borderId="12" xfId="33" applyFont="1" applyFill="1" applyBorder="1" applyAlignment="1">
      <alignment horizontal="center" vertical="center" wrapText="1"/>
      <protection/>
    </xf>
    <xf numFmtId="49" fontId="11" fillId="33" borderId="13" xfId="33" applyNumberFormat="1" applyFont="1" applyFill="1" applyBorder="1" applyAlignment="1">
      <alignment horizontal="left" vertical="center" wrapText="1"/>
      <protection/>
    </xf>
    <xf numFmtId="0" fontId="5" fillId="33" borderId="10" xfId="33" applyNumberFormat="1" applyFont="1" applyFill="1" applyBorder="1" applyAlignment="1">
      <alignment horizontal="center" vertical="center" textRotation="90" wrapText="1"/>
      <protection/>
    </xf>
    <xf numFmtId="0" fontId="5" fillId="33" borderId="10" xfId="33" applyFont="1" applyFill="1" applyBorder="1" applyAlignment="1">
      <alignment horizontal="center" vertical="center" textRotation="90" wrapText="1"/>
      <protection/>
    </xf>
    <xf numFmtId="1" fontId="3" fillId="33" borderId="10" xfId="33" applyNumberFormat="1" applyFont="1" applyFill="1" applyBorder="1" applyAlignment="1">
      <alignment horizontal="center" vertical="center" wrapText="1"/>
      <protection/>
    </xf>
    <xf numFmtId="0" fontId="8" fillId="33" borderId="0" xfId="33" applyFont="1" applyFill="1" applyBorder="1" applyAlignment="1">
      <alignment vertical="center" wrapText="1"/>
      <protection/>
    </xf>
    <xf numFmtId="49" fontId="2" fillId="33" borderId="10" xfId="33" applyNumberFormat="1" applyFont="1" applyFill="1" applyBorder="1" applyAlignment="1">
      <alignment horizontal="left" vertical="center" wrapText="1"/>
      <protection/>
    </xf>
    <xf numFmtId="0" fontId="18" fillId="33" borderId="10" xfId="33" applyNumberFormat="1" applyFont="1" applyFill="1" applyBorder="1" applyAlignment="1">
      <alignment horizontal="center" vertical="center" textRotation="90" wrapText="1"/>
      <protection/>
    </xf>
    <xf numFmtId="1" fontId="2" fillId="33" borderId="10" xfId="33" applyNumberFormat="1" applyFont="1" applyFill="1" applyBorder="1" applyAlignment="1">
      <alignment horizontal="center" vertical="center" wrapText="1"/>
      <protection/>
    </xf>
    <xf numFmtId="49" fontId="2" fillId="33" borderId="10" xfId="33" applyNumberFormat="1" applyFont="1" applyFill="1" applyBorder="1" applyAlignment="1">
      <alignment vertical="center" wrapText="1"/>
      <protection/>
    </xf>
    <xf numFmtId="49" fontId="3" fillId="33" borderId="10" xfId="33" applyNumberFormat="1" applyFont="1" applyFill="1" applyBorder="1" applyAlignment="1">
      <alignment vertical="center" wrapText="1"/>
      <protection/>
    </xf>
    <xf numFmtId="49" fontId="20" fillId="33" borderId="10" xfId="33" applyNumberFormat="1" applyFont="1" applyFill="1" applyBorder="1" applyAlignment="1">
      <alignment horizontal="left" vertical="center" wrapText="1"/>
      <protection/>
    </xf>
    <xf numFmtId="0" fontId="16" fillId="33" borderId="10" xfId="33" applyNumberFormat="1" applyFont="1" applyFill="1" applyBorder="1" applyAlignment="1">
      <alignment horizontal="center" vertical="center" wrapText="1"/>
      <protection/>
    </xf>
    <xf numFmtId="0" fontId="4" fillId="33" borderId="10" xfId="33" applyFont="1" applyFill="1" applyBorder="1">
      <alignment/>
      <protection/>
    </xf>
    <xf numFmtId="0" fontId="5" fillId="33" borderId="10" xfId="33" applyFont="1" applyFill="1" applyBorder="1" applyAlignment="1">
      <alignment horizontal="center" vertical="center"/>
      <protection/>
    </xf>
    <xf numFmtId="2" fontId="16" fillId="33" borderId="10" xfId="33" applyNumberFormat="1" applyFont="1" applyFill="1" applyBorder="1" applyAlignment="1">
      <alignment horizontal="center" vertical="center" wrapText="1"/>
      <protection/>
    </xf>
    <xf numFmtId="0" fontId="6" fillId="0" borderId="10" xfId="33" applyFont="1" applyBorder="1">
      <alignment/>
      <protection/>
    </xf>
    <xf numFmtId="0" fontId="3" fillId="0" borderId="0" xfId="33" applyFont="1">
      <alignment/>
      <protection/>
    </xf>
    <xf numFmtId="0" fontId="4" fillId="0" borderId="0" xfId="33" applyFont="1" applyBorder="1">
      <alignment/>
      <protection/>
    </xf>
    <xf numFmtId="0" fontId="5" fillId="0" borderId="0" xfId="33" applyFont="1" applyBorder="1" applyAlignment="1">
      <alignment horizontal="center" vertical="center"/>
      <protection/>
    </xf>
    <xf numFmtId="0" fontId="6" fillId="0" borderId="0" xfId="33" applyFont="1" applyBorder="1">
      <alignment/>
      <protection/>
    </xf>
    <xf numFmtId="0" fontId="1" fillId="0" borderId="0" xfId="33" applyFont="1">
      <alignment/>
      <protection/>
    </xf>
    <xf numFmtId="0" fontId="3" fillId="0" borderId="0" xfId="33" applyFont="1" applyBorder="1">
      <alignment/>
      <protection/>
    </xf>
    <xf numFmtId="0" fontId="3" fillId="33" borderId="0" xfId="33" applyFont="1" applyFill="1" applyBorder="1">
      <alignment/>
      <protection/>
    </xf>
    <xf numFmtId="0" fontId="1" fillId="0" borderId="0" xfId="33" applyFont="1" applyBorder="1">
      <alignment/>
      <protection/>
    </xf>
    <xf numFmtId="0" fontId="13" fillId="0" borderId="0" xfId="33" applyFont="1" applyAlignment="1">
      <alignment horizontal="center" vertical="center"/>
      <protection/>
    </xf>
    <xf numFmtId="0" fontId="8" fillId="0" borderId="0" xfId="33" applyFont="1">
      <alignment/>
      <protection/>
    </xf>
    <xf numFmtId="0" fontId="21" fillId="0" borderId="0" xfId="33" applyFont="1">
      <alignment/>
      <protection/>
    </xf>
    <xf numFmtId="49" fontId="3" fillId="34" borderId="10" xfId="33" applyNumberFormat="1" applyFont="1" applyFill="1" applyBorder="1" applyAlignment="1">
      <alignment horizontal="center" vertical="center" wrapText="1"/>
      <protection/>
    </xf>
    <xf numFmtId="49" fontId="2" fillId="34" borderId="10" xfId="33" applyNumberFormat="1" applyFont="1" applyFill="1" applyBorder="1" applyAlignment="1">
      <alignment horizontal="center" vertical="center" textRotation="90" wrapText="1"/>
      <protection/>
    </xf>
    <xf numFmtId="0" fontId="2" fillId="34" borderId="10" xfId="33" applyFont="1" applyFill="1" applyBorder="1" applyAlignment="1">
      <alignment horizontal="center" vertical="center" wrapText="1"/>
      <protection/>
    </xf>
    <xf numFmtId="0" fontId="2" fillId="35" borderId="10" xfId="33" applyFont="1" applyFill="1" applyBorder="1" applyAlignment="1">
      <alignment horizontal="center" vertical="center" wrapText="1"/>
      <protection/>
    </xf>
    <xf numFmtId="0" fontId="8" fillId="35" borderId="0" xfId="33" applyFont="1" applyFill="1" applyAlignment="1">
      <alignment horizontal="center" vertical="center" wrapText="1"/>
      <protection/>
    </xf>
    <xf numFmtId="0" fontId="6" fillId="35" borderId="0" xfId="33" applyFont="1" applyFill="1" applyAlignment="1">
      <alignment horizontal="center" vertical="center" wrapText="1"/>
      <protection/>
    </xf>
    <xf numFmtId="49" fontId="2" fillId="35" borderId="10" xfId="33" applyNumberFormat="1" applyFont="1" applyFill="1" applyBorder="1" applyAlignment="1">
      <alignment horizontal="center" vertical="center" textRotation="90" wrapText="1"/>
      <protection/>
    </xf>
    <xf numFmtId="0" fontId="3" fillId="34" borderId="10" xfId="33" applyFont="1" applyFill="1" applyBorder="1" applyAlignment="1">
      <alignment horizontal="center" vertical="center" textRotation="90" wrapText="1"/>
      <protection/>
    </xf>
    <xf numFmtId="0" fontId="8" fillId="35" borderId="10" xfId="33" applyFont="1" applyFill="1" applyBorder="1" applyAlignment="1">
      <alignment horizontal="center" vertical="center" wrapText="1"/>
      <protection/>
    </xf>
    <xf numFmtId="0" fontId="3" fillId="35" borderId="10" xfId="33" applyFont="1" applyFill="1" applyBorder="1" applyAlignment="1">
      <alignment horizontal="center" vertical="center" textRotation="90" wrapText="1"/>
      <protection/>
    </xf>
    <xf numFmtId="49" fontId="2" fillId="35" borderId="10" xfId="33" applyNumberFormat="1" applyFont="1" applyFill="1" applyBorder="1" applyAlignment="1">
      <alignment horizontal="center" vertical="center" wrapText="1"/>
      <protection/>
    </xf>
    <xf numFmtId="0" fontId="3" fillId="35" borderId="10" xfId="33" applyFont="1" applyFill="1" applyBorder="1" applyAlignment="1">
      <alignment horizontal="center" vertical="center" wrapText="1"/>
      <protection/>
    </xf>
    <xf numFmtId="49" fontId="10" fillId="34" borderId="10" xfId="33" applyNumberFormat="1" applyFont="1" applyFill="1" applyBorder="1" applyAlignment="1">
      <alignment vertical="center" wrapText="1"/>
      <protection/>
    </xf>
    <xf numFmtId="0" fontId="3" fillId="34" borderId="10" xfId="33" applyFont="1" applyFill="1" applyBorder="1" applyAlignment="1">
      <alignment horizontal="center" vertical="center" wrapText="1"/>
      <protection/>
    </xf>
    <xf numFmtId="0" fontId="5" fillId="34" borderId="10" xfId="33" applyFont="1" applyFill="1" applyBorder="1" applyAlignment="1">
      <alignment horizontal="center" vertical="center" textRotation="90"/>
      <protection/>
    </xf>
    <xf numFmtId="0" fontId="13" fillId="34" borderId="10" xfId="33" applyFont="1" applyFill="1" applyBorder="1" applyAlignment="1">
      <alignment horizontal="center" vertical="center" wrapText="1"/>
      <protection/>
    </xf>
    <xf numFmtId="164" fontId="3" fillId="34" borderId="10" xfId="0" applyNumberFormat="1" applyFont="1" applyFill="1" applyBorder="1" applyAlignment="1">
      <alignment horizontal="center" vertical="center" textRotation="90"/>
    </xf>
    <xf numFmtId="0" fontId="5" fillId="34" borderId="10" xfId="33" applyNumberFormat="1" applyFont="1" applyFill="1" applyBorder="1" applyAlignment="1">
      <alignment horizontal="center" vertical="center" textRotation="90"/>
      <protection/>
    </xf>
    <xf numFmtId="0" fontId="3" fillId="34" borderId="10" xfId="33" applyNumberFormat="1" applyFont="1" applyFill="1" applyBorder="1" applyAlignment="1">
      <alignment horizontal="center" vertical="center" wrapText="1"/>
      <protection/>
    </xf>
    <xf numFmtId="0" fontId="8" fillId="34" borderId="10" xfId="33" applyFont="1" applyFill="1" applyBorder="1" applyAlignment="1">
      <alignment horizontal="center" vertical="center" wrapText="1"/>
      <protection/>
    </xf>
    <xf numFmtId="0" fontId="5" fillId="34" borderId="10" xfId="33" applyFont="1" applyFill="1" applyBorder="1" applyAlignment="1">
      <alignment horizontal="center" vertical="center" wrapText="1"/>
      <protection/>
    </xf>
    <xf numFmtId="0" fontId="5" fillId="34" borderId="10" xfId="33" applyNumberFormat="1" applyFont="1" applyFill="1" applyBorder="1" applyAlignment="1">
      <alignment horizontal="center" vertical="center" textRotation="90" shrinkToFit="1"/>
      <protection/>
    </xf>
    <xf numFmtId="164" fontId="5" fillId="34" borderId="10" xfId="33" applyNumberFormat="1" applyFont="1" applyFill="1" applyBorder="1" applyAlignment="1">
      <alignment horizontal="center" vertical="center" textRotation="90"/>
      <protection/>
    </xf>
    <xf numFmtId="49" fontId="3" fillId="34" borderId="10" xfId="33" applyNumberFormat="1" applyFont="1" applyFill="1" applyBorder="1" applyAlignment="1">
      <alignment horizontal="left" vertical="center" wrapText="1"/>
      <protection/>
    </xf>
    <xf numFmtId="0" fontId="3" fillId="34" borderId="10" xfId="0" applyFont="1" applyFill="1" applyBorder="1" applyAlignment="1">
      <alignment horizontal="center" vertical="center" wrapText="1"/>
    </xf>
    <xf numFmtId="0" fontId="15" fillId="34" borderId="10" xfId="33" applyFont="1" applyFill="1" applyBorder="1" applyAlignment="1">
      <alignment horizontal="center" vertical="center" wrapText="1"/>
      <protection/>
    </xf>
    <xf numFmtId="0" fontId="15" fillId="34" borderId="10" xfId="33" applyFont="1" applyFill="1" applyBorder="1" applyAlignment="1">
      <alignment horizontal="center" vertical="center" textRotation="90"/>
      <protection/>
    </xf>
    <xf numFmtId="164" fontId="15" fillId="34" borderId="10" xfId="33" applyNumberFormat="1" applyFont="1" applyFill="1" applyBorder="1" applyAlignment="1">
      <alignment horizontal="center" vertical="center" wrapText="1"/>
      <protection/>
    </xf>
    <xf numFmtId="0" fontId="17" fillId="34" borderId="10" xfId="33" applyFont="1" applyFill="1" applyBorder="1" applyAlignment="1">
      <alignment horizontal="center" vertical="center" wrapText="1"/>
      <protection/>
    </xf>
    <xf numFmtId="0" fontId="6" fillId="34" borderId="10" xfId="33" applyFont="1" applyFill="1" applyBorder="1" applyAlignment="1">
      <alignment horizontal="center" vertical="center" wrapText="1"/>
      <protection/>
    </xf>
    <xf numFmtId="0" fontId="19" fillId="34" borderId="10" xfId="0" applyFont="1" applyFill="1" applyBorder="1" applyAlignment="1">
      <alignment horizontal="center"/>
    </xf>
    <xf numFmtId="0" fontId="3" fillId="34" borderId="10" xfId="33" applyFont="1" applyFill="1" applyBorder="1" applyAlignment="1">
      <alignment horizontal="center" vertical="center"/>
      <protection/>
    </xf>
    <xf numFmtId="0" fontId="14" fillId="34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/>
    </xf>
    <xf numFmtId="0" fontId="3" fillId="34" borderId="10" xfId="33" applyFont="1" applyFill="1" applyBorder="1" applyAlignment="1">
      <alignment horizontal="left" vertical="center" wrapText="1"/>
      <protection/>
    </xf>
    <xf numFmtId="0" fontId="14" fillId="35" borderId="0" xfId="0" applyFont="1" applyFill="1" applyAlignment="1">
      <alignment/>
    </xf>
    <xf numFmtId="0" fontId="3" fillId="34" borderId="10" xfId="33" applyFont="1" applyFill="1" applyBorder="1" applyAlignment="1">
      <alignment horizontal="center" vertical="center" textRotation="90"/>
      <protection/>
    </xf>
    <xf numFmtId="164" fontId="3" fillId="34" borderId="10" xfId="33" applyNumberFormat="1" applyFont="1" applyFill="1" applyBorder="1" applyAlignment="1">
      <alignment horizontal="center" vertical="center" wrapText="1"/>
      <protection/>
    </xf>
    <xf numFmtId="49" fontId="15" fillId="34" borderId="10" xfId="33" applyNumberFormat="1" applyFont="1" applyFill="1" applyBorder="1" applyAlignment="1">
      <alignment horizontal="center" vertical="center" wrapText="1"/>
      <protection/>
    </xf>
    <xf numFmtId="0" fontId="15" fillId="34" borderId="10" xfId="33" applyFont="1" applyFill="1" applyBorder="1" applyAlignment="1">
      <alignment horizontal="left" vertical="center" wrapText="1"/>
      <protection/>
    </xf>
    <xf numFmtId="0" fontId="16" fillId="34" borderId="10" xfId="33" applyFont="1" applyFill="1" applyBorder="1" applyAlignment="1">
      <alignment horizontal="center" vertical="center" wrapText="1"/>
      <protection/>
    </xf>
    <xf numFmtId="0" fontId="20" fillId="34" borderId="10" xfId="33" applyFont="1" applyFill="1" applyBorder="1" applyAlignment="1">
      <alignment horizontal="center" vertical="center" wrapText="1"/>
      <protection/>
    </xf>
    <xf numFmtId="0" fontId="15" fillId="34" borderId="14" xfId="33" applyFont="1" applyFill="1" applyBorder="1" applyAlignment="1">
      <alignment horizontal="center" vertical="center" wrapText="1"/>
      <protection/>
    </xf>
    <xf numFmtId="0" fontId="8" fillId="34" borderId="0" xfId="33" applyFont="1" applyFill="1" applyAlignment="1">
      <alignment horizontal="center" vertical="center" wrapText="1"/>
      <protection/>
    </xf>
    <xf numFmtId="0" fontId="13" fillId="34" borderId="0" xfId="33" applyFont="1" applyFill="1" applyAlignment="1">
      <alignment horizontal="center" vertical="center" wrapText="1"/>
      <protection/>
    </xf>
    <xf numFmtId="0" fontId="20" fillId="34" borderId="13" xfId="33" applyFont="1" applyFill="1" applyBorder="1" applyAlignment="1">
      <alignment horizontal="center" vertical="center" wrapText="1"/>
      <protection/>
    </xf>
    <xf numFmtId="0" fontId="6" fillId="34" borderId="12" xfId="33" applyFont="1" applyFill="1" applyBorder="1" applyAlignment="1">
      <alignment horizontal="center" vertical="center" wrapText="1"/>
      <protection/>
    </xf>
    <xf numFmtId="49" fontId="2" fillId="34" borderId="10" xfId="33" applyNumberFormat="1" applyFont="1" applyFill="1" applyBorder="1" applyAlignment="1">
      <alignment horizontal="center" vertical="center" wrapText="1"/>
      <protection/>
    </xf>
    <xf numFmtId="164" fontId="2" fillId="34" borderId="10" xfId="0" applyNumberFormat="1" applyFont="1" applyFill="1" applyBorder="1" applyAlignment="1">
      <alignment horizontal="center" vertical="center" textRotation="90"/>
    </xf>
    <xf numFmtId="2" fontId="2" fillId="34" borderId="10" xfId="33" applyNumberFormat="1" applyFont="1" applyFill="1" applyBorder="1" applyAlignment="1">
      <alignment horizontal="center" vertical="center" wrapText="1"/>
      <protection/>
    </xf>
    <xf numFmtId="0" fontId="18" fillId="34" borderId="10" xfId="33" applyFont="1" applyFill="1" applyBorder="1" applyAlignment="1">
      <alignment horizontal="center" vertical="center" wrapText="1"/>
      <protection/>
    </xf>
    <xf numFmtId="0" fontId="21" fillId="34" borderId="10" xfId="33" applyFont="1" applyFill="1" applyBorder="1" applyAlignment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165" fontId="2" fillId="34" borderId="10" xfId="33" applyNumberFormat="1" applyFont="1" applyFill="1" applyBorder="1" applyAlignment="1">
      <alignment horizontal="center" vertical="center" wrapText="1"/>
      <protection/>
    </xf>
    <xf numFmtId="0" fontId="2" fillId="34" borderId="10" xfId="33" applyNumberFormat="1" applyFont="1" applyFill="1" applyBorder="1" applyAlignment="1">
      <alignment horizontal="center" vertical="center" wrapText="1"/>
      <protection/>
    </xf>
    <xf numFmtId="0" fontId="22" fillId="34" borderId="10" xfId="33" applyFont="1" applyFill="1" applyBorder="1" applyAlignment="1">
      <alignment horizontal="center" vertical="center" wrapText="1"/>
      <protection/>
    </xf>
    <xf numFmtId="49" fontId="2" fillId="34" borderId="10" xfId="0" applyNumberFormat="1" applyFont="1" applyFill="1" applyBorder="1" applyAlignment="1">
      <alignment horizontal="center" vertical="center" wrapText="1"/>
    </xf>
    <xf numFmtId="0" fontId="18" fillId="34" borderId="10" xfId="0" applyNumberFormat="1" applyFont="1" applyFill="1" applyBorder="1" applyAlignment="1">
      <alignment horizontal="center" vertical="center" textRotation="90"/>
    </xf>
    <xf numFmtId="164" fontId="2" fillId="34" borderId="10" xfId="0" applyNumberFormat="1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textRotation="90"/>
    </xf>
    <xf numFmtId="0" fontId="25" fillId="34" borderId="10" xfId="33" applyFont="1" applyFill="1" applyBorder="1" applyAlignment="1">
      <alignment horizontal="center" vertical="center" wrapText="1"/>
      <protection/>
    </xf>
    <xf numFmtId="0" fontId="22" fillId="34" borderId="10" xfId="33" applyFont="1" applyFill="1" applyBorder="1" applyAlignment="1">
      <alignment horizontal="center" vertical="center" textRotation="90"/>
      <protection/>
    </xf>
    <xf numFmtId="164" fontId="25" fillId="34" borderId="10" xfId="33" applyNumberFormat="1" applyFont="1" applyFill="1" applyBorder="1" applyAlignment="1">
      <alignment horizontal="center" vertical="center" wrapText="1"/>
      <protection/>
    </xf>
    <xf numFmtId="0" fontId="26" fillId="34" borderId="10" xfId="33" applyFont="1" applyFill="1" applyBorder="1" applyAlignment="1">
      <alignment horizontal="center" vertical="center" wrapText="1"/>
      <protection/>
    </xf>
    <xf numFmtId="0" fontId="23" fillId="34" borderId="10" xfId="33" applyFont="1" applyFill="1" applyBorder="1" applyAlignment="1">
      <alignment horizontal="center" vertical="center" wrapText="1"/>
      <protection/>
    </xf>
    <xf numFmtId="0" fontId="3" fillId="34" borderId="15" xfId="33" applyFont="1" applyFill="1" applyBorder="1" applyAlignment="1">
      <alignment horizontal="center" vertical="center" wrapText="1"/>
      <protection/>
    </xf>
    <xf numFmtId="0" fontId="28" fillId="34" borderId="15" xfId="33" applyFont="1" applyFill="1" applyBorder="1" applyAlignment="1">
      <alignment horizontal="center" vertical="center" wrapText="1"/>
      <protection/>
    </xf>
    <xf numFmtId="0" fontId="28" fillId="34" borderId="10" xfId="33" applyFont="1" applyFill="1" applyBorder="1" applyAlignment="1">
      <alignment horizontal="center" vertical="center" wrapText="1"/>
      <protection/>
    </xf>
    <xf numFmtId="0" fontId="27" fillId="34" borderId="10" xfId="33" applyFont="1" applyFill="1" applyBorder="1" applyAlignment="1">
      <alignment horizontal="left" vertical="center" wrapText="1"/>
      <protection/>
    </xf>
    <xf numFmtId="0" fontId="29" fillId="34" borderId="10" xfId="33" applyFont="1" applyFill="1" applyBorder="1" applyAlignment="1">
      <alignment horizontal="center" vertical="center" wrapText="1"/>
      <protection/>
    </xf>
    <xf numFmtId="166" fontId="2" fillId="34" borderId="10" xfId="33" applyNumberFormat="1" applyFont="1" applyFill="1" applyBorder="1" applyAlignment="1">
      <alignment horizontal="center" vertical="center" wrapText="1"/>
      <protection/>
    </xf>
    <xf numFmtId="164" fontId="18" fillId="34" borderId="10" xfId="0" applyNumberFormat="1" applyFont="1" applyFill="1" applyBorder="1" applyAlignment="1">
      <alignment horizontal="center" vertical="center" textRotation="90"/>
    </xf>
    <xf numFmtId="0" fontId="24" fillId="34" borderId="10" xfId="33" applyFont="1" applyFill="1" applyBorder="1" applyAlignment="1">
      <alignment horizontal="left" vertical="center" wrapText="1"/>
      <protection/>
    </xf>
    <xf numFmtId="49" fontId="22" fillId="34" borderId="10" xfId="33" applyNumberFormat="1" applyFont="1" applyFill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/>
    </xf>
    <xf numFmtId="0" fontId="18" fillId="34" borderId="10" xfId="33" applyNumberFormat="1" applyFont="1" applyFill="1" applyBorder="1" applyAlignment="1">
      <alignment horizontal="center" vertical="center" textRotation="90"/>
      <protection/>
    </xf>
    <xf numFmtId="164" fontId="16" fillId="34" borderId="10" xfId="33" applyNumberFormat="1" applyFont="1" applyFill="1" applyBorder="1" applyAlignment="1">
      <alignment horizontal="center" vertical="center" wrapText="1"/>
      <protection/>
    </xf>
    <xf numFmtId="0" fontId="9" fillId="35" borderId="0" xfId="33" applyFont="1" applyFill="1" applyBorder="1" applyAlignment="1">
      <alignment horizontal="center" vertical="center" wrapText="1"/>
      <protection/>
    </xf>
    <xf numFmtId="0" fontId="3" fillId="34" borderId="15" xfId="33" applyFont="1" applyFill="1" applyBorder="1" applyAlignment="1">
      <alignment horizontal="center" vertical="center" wrapText="1"/>
      <protection/>
    </xf>
    <xf numFmtId="0" fontId="3" fillId="34" borderId="14" xfId="33" applyFont="1" applyFill="1" applyBorder="1" applyAlignment="1">
      <alignment horizontal="center" vertical="center" wrapText="1"/>
      <protection/>
    </xf>
    <xf numFmtId="0" fontId="3" fillId="34" borderId="15" xfId="33" applyNumberFormat="1" applyFont="1" applyFill="1" applyBorder="1" applyAlignment="1">
      <alignment horizontal="center" vertical="center" wrapText="1"/>
      <protection/>
    </xf>
    <xf numFmtId="0" fontId="3" fillId="34" borderId="14" xfId="33" applyNumberFormat="1" applyFont="1" applyFill="1" applyBorder="1" applyAlignment="1">
      <alignment horizontal="center" vertical="center" wrapText="1"/>
      <protection/>
    </xf>
    <xf numFmtId="0" fontId="5" fillId="34" borderId="15" xfId="33" applyNumberFormat="1" applyFont="1" applyFill="1" applyBorder="1" applyAlignment="1">
      <alignment horizontal="center" vertical="center" textRotation="90"/>
      <protection/>
    </xf>
    <xf numFmtId="0" fontId="5" fillId="34" borderId="14" xfId="33" applyNumberFormat="1" applyFont="1" applyFill="1" applyBorder="1" applyAlignment="1">
      <alignment horizontal="center" vertical="center" textRotation="90"/>
      <protection/>
    </xf>
    <xf numFmtId="49" fontId="3" fillId="34" borderId="15" xfId="33" applyNumberFormat="1" applyFont="1" applyFill="1" applyBorder="1" applyAlignment="1">
      <alignment horizontal="center" vertical="center" wrapText="1"/>
      <protection/>
    </xf>
    <xf numFmtId="49" fontId="3" fillId="34" borderId="14" xfId="33" applyNumberFormat="1" applyFont="1" applyFill="1" applyBorder="1" applyAlignment="1">
      <alignment horizontal="center" vertical="center" wrapText="1"/>
      <protection/>
    </xf>
    <xf numFmtId="0" fontId="5" fillId="34" borderId="15" xfId="33" applyFont="1" applyFill="1" applyBorder="1" applyAlignment="1">
      <alignment horizontal="center" vertical="center" wrapText="1"/>
      <protection/>
    </xf>
    <xf numFmtId="0" fontId="5" fillId="34" borderId="14" xfId="33" applyFont="1" applyFill="1" applyBorder="1" applyAlignment="1">
      <alignment horizontal="center" vertical="center" wrapText="1"/>
      <protection/>
    </xf>
    <xf numFmtId="0" fontId="7" fillId="35" borderId="0" xfId="33" applyFont="1" applyFill="1" applyBorder="1" applyAlignment="1">
      <alignment horizontal="center" vertical="center" wrapText="1"/>
      <protection/>
    </xf>
    <xf numFmtId="49" fontId="11" fillId="34" borderId="16" xfId="33" applyNumberFormat="1" applyFont="1" applyFill="1" applyBorder="1" applyAlignment="1">
      <alignment horizontal="left" vertical="center" wrapText="1"/>
      <protection/>
    </xf>
    <xf numFmtId="49" fontId="11" fillId="34" borderId="17" xfId="33" applyNumberFormat="1" applyFont="1" applyFill="1" applyBorder="1" applyAlignment="1">
      <alignment horizontal="left" vertical="center" wrapText="1"/>
      <protection/>
    </xf>
    <xf numFmtId="49" fontId="11" fillId="34" borderId="18" xfId="33" applyNumberFormat="1" applyFont="1" applyFill="1" applyBorder="1" applyAlignment="1">
      <alignment horizontal="left" vertical="center" wrapText="1"/>
      <protection/>
    </xf>
    <xf numFmtId="0" fontId="3" fillId="34" borderId="10" xfId="33" applyFont="1" applyFill="1" applyBorder="1" applyAlignment="1">
      <alignment horizontal="center" vertical="center" wrapText="1"/>
      <protection/>
    </xf>
    <xf numFmtId="49" fontId="3" fillId="34" borderId="10" xfId="33" applyNumberFormat="1" applyFont="1" applyFill="1" applyBorder="1" applyAlignment="1">
      <alignment horizontal="center" vertical="center" wrapText="1"/>
      <protection/>
    </xf>
    <xf numFmtId="0" fontId="5" fillId="34" borderId="10" xfId="33" applyNumberFormat="1" applyFont="1" applyFill="1" applyBorder="1" applyAlignment="1">
      <alignment horizontal="center" vertical="center" textRotation="90"/>
      <protection/>
    </xf>
    <xf numFmtId="0" fontId="3" fillId="34" borderId="10" xfId="33" applyNumberFormat="1" applyFont="1" applyFill="1" applyBorder="1" applyAlignment="1">
      <alignment horizontal="center" vertical="center" wrapText="1"/>
      <protection/>
    </xf>
    <xf numFmtId="0" fontId="3" fillId="34" borderId="10" xfId="33" applyNumberFormat="1" applyFont="1" applyFill="1" applyBorder="1" applyAlignment="1">
      <alignment horizontal="center" vertical="center" textRotation="90"/>
      <protection/>
    </xf>
    <xf numFmtId="0" fontId="5" fillId="34" borderId="10" xfId="33" applyFont="1" applyFill="1" applyBorder="1" applyAlignment="1">
      <alignment horizontal="center" vertical="center" textRotation="90"/>
      <protection/>
    </xf>
    <xf numFmtId="0" fontId="5" fillId="34" borderId="10" xfId="33" applyFont="1" applyFill="1" applyBorder="1" applyAlignment="1">
      <alignment horizontal="center" vertical="center" wrapText="1"/>
      <protection/>
    </xf>
    <xf numFmtId="0" fontId="11" fillId="34" borderId="10" xfId="33" applyFont="1" applyFill="1" applyBorder="1" applyAlignment="1">
      <alignment horizontal="left" vertical="center" wrapText="1"/>
      <protection/>
    </xf>
    <xf numFmtId="0" fontId="6" fillId="34" borderId="10" xfId="33" applyFont="1" applyFill="1" applyBorder="1" applyAlignment="1">
      <alignment horizontal="center" vertical="center" wrapText="1"/>
      <protection/>
    </xf>
    <xf numFmtId="164" fontId="3" fillId="34" borderId="10" xfId="33" applyNumberFormat="1" applyFont="1" applyFill="1" applyBorder="1" applyAlignment="1">
      <alignment horizontal="center" vertical="center" textRotation="90"/>
      <protection/>
    </xf>
    <xf numFmtId="0" fontId="11" fillId="34" borderId="19" xfId="33" applyFont="1" applyFill="1" applyBorder="1" applyAlignment="1">
      <alignment horizontal="left" vertical="center" wrapText="1"/>
      <protection/>
    </xf>
    <xf numFmtId="0" fontId="2" fillId="34" borderId="10" xfId="33" applyFont="1" applyFill="1" applyBorder="1" applyAlignment="1">
      <alignment horizontal="center" vertical="center" wrapText="1"/>
      <protection/>
    </xf>
    <xf numFmtId="0" fontId="27" fillId="34" borderId="10" xfId="33" applyFont="1" applyFill="1" applyBorder="1" applyAlignment="1">
      <alignment horizontal="left" vertical="center" wrapText="1"/>
      <protection/>
    </xf>
    <xf numFmtId="49" fontId="11" fillId="33" borderId="16" xfId="33" applyNumberFormat="1" applyFont="1" applyFill="1" applyBorder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1"/>
  <sheetViews>
    <sheetView tabSelected="1" zoomScale="80" zoomScaleNormal="80" zoomScalePageLayoutView="0" workbookViewId="0" topLeftCell="A1">
      <selection activeCell="Q12" sqref="Q12"/>
    </sheetView>
  </sheetViews>
  <sheetFormatPr defaultColWidth="8.7109375" defaultRowHeight="12.75"/>
  <cols>
    <col min="1" max="1" width="4.421875" style="1" customWidth="1"/>
    <col min="2" max="2" width="22.8515625" style="2" customWidth="1"/>
    <col min="3" max="3" width="18.140625" style="3" customWidth="1"/>
    <col min="4" max="4" width="6.00390625" style="4" customWidth="1"/>
    <col min="5" max="5" width="7.421875" style="3" customWidth="1"/>
    <col min="6" max="6" width="20.421875" style="3" customWidth="1"/>
    <col min="7" max="7" width="22.7109375" style="4" customWidth="1"/>
    <col min="8" max="8" width="18.00390625" style="5" customWidth="1"/>
    <col min="9" max="9" width="0" style="3" hidden="1" customWidth="1"/>
    <col min="10" max="10" width="16.8515625" style="5" customWidth="1"/>
    <col min="11" max="16384" width="8.7109375" style="6" customWidth="1"/>
  </cols>
  <sheetData>
    <row r="1" spans="1:10" s="7" customFormat="1" ht="18.75" customHeight="1">
      <c r="A1" s="159" t="s">
        <v>991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s="7" customFormat="1" ht="21" customHeight="1">
      <c r="A2" s="159" t="s">
        <v>992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s="7" customFormat="1" ht="15.75" customHeight="1">
      <c r="A3" s="148"/>
      <c r="B3" s="148"/>
      <c r="C3" s="148"/>
      <c r="D3" s="148"/>
      <c r="E3" s="148"/>
      <c r="F3" s="148"/>
      <c r="G3" s="148"/>
      <c r="H3" s="148"/>
      <c r="I3" s="72"/>
      <c r="J3" s="73"/>
    </row>
    <row r="4" spans="1:10" s="7" customFormat="1" ht="109.5" customHeight="1">
      <c r="A4" s="74" t="s">
        <v>0</v>
      </c>
      <c r="B4" s="69" t="s">
        <v>1</v>
      </c>
      <c r="C4" s="69" t="s">
        <v>2</v>
      </c>
      <c r="D4" s="69" t="s">
        <v>3</v>
      </c>
      <c r="E4" s="69" t="s">
        <v>4</v>
      </c>
      <c r="F4" s="69" t="s">
        <v>5</v>
      </c>
      <c r="G4" s="69" t="s">
        <v>6</v>
      </c>
      <c r="H4" s="75" t="s">
        <v>7</v>
      </c>
      <c r="I4" s="76"/>
      <c r="J4" s="77" t="s">
        <v>8</v>
      </c>
    </row>
    <row r="5" spans="1:10" s="7" customFormat="1" ht="12" customHeight="1">
      <c r="A5" s="78">
        <v>1</v>
      </c>
      <c r="B5" s="70">
        <v>2</v>
      </c>
      <c r="C5" s="71">
        <v>3</v>
      </c>
      <c r="D5" s="71">
        <v>4</v>
      </c>
      <c r="E5" s="71">
        <v>5</v>
      </c>
      <c r="F5" s="71">
        <v>6</v>
      </c>
      <c r="G5" s="71">
        <v>7</v>
      </c>
      <c r="H5" s="71">
        <v>8</v>
      </c>
      <c r="I5" s="76"/>
      <c r="J5" s="79">
        <v>9</v>
      </c>
    </row>
    <row r="6" spans="1:10" s="10" customFormat="1" ht="21" customHeight="1">
      <c r="A6" s="80"/>
      <c r="B6" s="160" t="s">
        <v>9</v>
      </c>
      <c r="C6" s="161"/>
      <c r="D6" s="161"/>
      <c r="E6" s="161"/>
      <c r="F6" s="161"/>
      <c r="G6" s="161"/>
      <c r="H6" s="161"/>
      <c r="I6" s="161"/>
      <c r="J6" s="162"/>
    </row>
    <row r="7" spans="1:10" s="14" customFormat="1" ht="56.25" customHeight="1">
      <c r="A7" s="81">
        <v>1</v>
      </c>
      <c r="B7" s="68" t="s">
        <v>10</v>
      </c>
      <c r="C7" s="81" t="s">
        <v>11</v>
      </c>
      <c r="D7" s="82" t="s">
        <v>12</v>
      </c>
      <c r="E7" s="81">
        <v>170.9</v>
      </c>
      <c r="F7" s="81" t="s">
        <v>13</v>
      </c>
      <c r="G7" s="81" t="s">
        <v>14</v>
      </c>
      <c r="H7" s="81" t="s">
        <v>15</v>
      </c>
      <c r="I7" s="83"/>
      <c r="J7" s="81" t="s">
        <v>16</v>
      </c>
    </row>
    <row r="8" spans="1:10" s="14" customFormat="1" ht="57" customHeight="1">
      <c r="A8" s="81">
        <v>2</v>
      </c>
      <c r="B8" s="68" t="s">
        <v>17</v>
      </c>
      <c r="C8" s="81" t="s">
        <v>18</v>
      </c>
      <c r="D8" s="82" t="s">
        <v>19</v>
      </c>
      <c r="E8" s="81">
        <v>4043.1</v>
      </c>
      <c r="F8" s="81" t="s">
        <v>13</v>
      </c>
      <c r="G8" s="81" t="s">
        <v>20</v>
      </c>
      <c r="H8" s="81" t="s">
        <v>989</v>
      </c>
      <c r="I8" s="83"/>
      <c r="J8" s="81" t="s">
        <v>21</v>
      </c>
    </row>
    <row r="9" spans="1:10" s="14" customFormat="1" ht="54.75" customHeight="1">
      <c r="A9" s="81">
        <v>3</v>
      </c>
      <c r="B9" s="68" t="s">
        <v>23</v>
      </c>
      <c r="C9" s="81" t="s">
        <v>24</v>
      </c>
      <c r="D9" s="84" t="s">
        <v>25</v>
      </c>
      <c r="E9" s="81">
        <v>38</v>
      </c>
      <c r="F9" s="81" t="s">
        <v>13</v>
      </c>
      <c r="G9" s="81" t="s">
        <v>26</v>
      </c>
      <c r="H9" s="81"/>
      <c r="I9" s="83"/>
      <c r="J9" s="81"/>
    </row>
    <row r="10" spans="1:10" s="14" customFormat="1" ht="54.75" customHeight="1">
      <c r="A10" s="81">
        <v>4</v>
      </c>
      <c r="B10" s="68" t="s">
        <v>27</v>
      </c>
      <c r="C10" s="81" t="s">
        <v>24</v>
      </c>
      <c r="D10" s="84" t="s">
        <v>25</v>
      </c>
      <c r="E10" s="81">
        <v>15</v>
      </c>
      <c r="F10" s="81" t="s">
        <v>13</v>
      </c>
      <c r="G10" s="81" t="s">
        <v>26</v>
      </c>
      <c r="H10" s="81"/>
      <c r="I10" s="83"/>
      <c r="J10" s="81"/>
    </row>
    <row r="11" spans="1:10" s="14" customFormat="1" ht="54.75" customHeight="1">
      <c r="A11" s="81">
        <v>5</v>
      </c>
      <c r="B11" s="68" t="s">
        <v>28</v>
      </c>
      <c r="C11" s="81" t="s">
        <v>24</v>
      </c>
      <c r="D11" s="84" t="s">
        <v>25</v>
      </c>
      <c r="E11" s="81">
        <v>120</v>
      </c>
      <c r="F11" s="81" t="s">
        <v>13</v>
      </c>
      <c r="G11" s="81" t="s">
        <v>26</v>
      </c>
      <c r="H11" s="81"/>
      <c r="I11" s="83"/>
      <c r="J11" s="81"/>
    </row>
    <row r="12" spans="1:10" s="14" customFormat="1" ht="54.75" customHeight="1">
      <c r="A12" s="81">
        <v>6</v>
      </c>
      <c r="B12" s="68" t="s">
        <v>29</v>
      </c>
      <c r="C12" s="81" t="s">
        <v>30</v>
      </c>
      <c r="D12" s="84" t="s">
        <v>25</v>
      </c>
      <c r="E12" s="81">
        <v>80</v>
      </c>
      <c r="F12" s="81" t="s">
        <v>13</v>
      </c>
      <c r="G12" s="81" t="s">
        <v>26</v>
      </c>
      <c r="H12" s="81" t="s">
        <v>989</v>
      </c>
      <c r="I12" s="83"/>
      <c r="J12" s="81"/>
    </row>
    <row r="13" spans="1:10" s="14" customFormat="1" ht="54.75" customHeight="1">
      <c r="A13" s="81">
        <v>7</v>
      </c>
      <c r="B13" s="68" t="s">
        <v>31</v>
      </c>
      <c r="C13" s="81" t="s">
        <v>24</v>
      </c>
      <c r="D13" s="84" t="s">
        <v>25</v>
      </c>
      <c r="E13" s="81">
        <v>110</v>
      </c>
      <c r="F13" s="81" t="s">
        <v>13</v>
      </c>
      <c r="G13" s="81" t="s">
        <v>26</v>
      </c>
      <c r="H13" s="81"/>
      <c r="I13" s="83"/>
      <c r="J13" s="81"/>
    </row>
    <row r="14" spans="1:10" s="14" customFormat="1" ht="60.75" customHeight="1">
      <c r="A14" s="81">
        <v>8</v>
      </c>
      <c r="B14" s="68" t="s">
        <v>32</v>
      </c>
      <c r="C14" s="81" t="s">
        <v>33</v>
      </c>
      <c r="D14" s="85" t="s">
        <v>34</v>
      </c>
      <c r="E14" s="86">
        <v>47.4</v>
      </c>
      <c r="F14" s="81" t="s">
        <v>990</v>
      </c>
      <c r="G14" s="81" t="s">
        <v>35</v>
      </c>
      <c r="H14" s="81"/>
      <c r="I14" s="87"/>
      <c r="J14" s="81" t="s">
        <v>36</v>
      </c>
    </row>
    <row r="15" spans="1:10" s="14" customFormat="1" ht="60.75" customHeight="1">
      <c r="A15" s="81">
        <v>9</v>
      </c>
      <c r="B15" s="68" t="s">
        <v>37</v>
      </c>
      <c r="C15" s="81" t="s">
        <v>33</v>
      </c>
      <c r="D15" s="85" t="s">
        <v>38</v>
      </c>
      <c r="E15" s="86">
        <v>25.2</v>
      </c>
      <c r="F15" s="81" t="s">
        <v>990</v>
      </c>
      <c r="G15" s="81" t="s">
        <v>35</v>
      </c>
      <c r="H15" s="81"/>
      <c r="I15" s="87"/>
      <c r="J15" s="81" t="s">
        <v>39</v>
      </c>
    </row>
    <row r="16" spans="1:10" s="16" customFormat="1" ht="60.75" customHeight="1">
      <c r="A16" s="81">
        <v>10</v>
      </c>
      <c r="B16" s="68" t="s">
        <v>40</v>
      </c>
      <c r="C16" s="81" t="s">
        <v>41</v>
      </c>
      <c r="D16" s="85" t="s">
        <v>42</v>
      </c>
      <c r="E16" s="86">
        <v>482.4</v>
      </c>
      <c r="F16" s="81" t="s">
        <v>43</v>
      </c>
      <c r="G16" s="81" t="s">
        <v>44</v>
      </c>
      <c r="H16" s="81" t="s">
        <v>989</v>
      </c>
      <c r="I16" s="83"/>
      <c r="J16" s="81" t="s">
        <v>45</v>
      </c>
    </row>
    <row r="17" spans="1:10" s="17" customFormat="1" ht="48" customHeight="1">
      <c r="A17" s="149">
        <v>11</v>
      </c>
      <c r="B17" s="155" t="s">
        <v>46</v>
      </c>
      <c r="C17" s="149" t="s">
        <v>47</v>
      </c>
      <c r="D17" s="153" t="s">
        <v>48</v>
      </c>
      <c r="E17" s="151">
        <v>1703</v>
      </c>
      <c r="F17" s="81" t="s">
        <v>990</v>
      </c>
      <c r="G17" s="81" t="s">
        <v>49</v>
      </c>
      <c r="H17" s="157"/>
      <c r="I17" s="88"/>
      <c r="J17" s="149" t="s">
        <v>50</v>
      </c>
    </row>
    <row r="18" spans="1:10" s="17" customFormat="1" ht="34.5" customHeight="1">
      <c r="A18" s="150"/>
      <c r="B18" s="156"/>
      <c r="C18" s="150"/>
      <c r="D18" s="154"/>
      <c r="E18" s="152"/>
      <c r="F18" s="81" t="s">
        <v>51</v>
      </c>
      <c r="G18" s="81" t="s">
        <v>52</v>
      </c>
      <c r="H18" s="158"/>
      <c r="I18" s="88"/>
      <c r="J18" s="150"/>
    </row>
    <row r="19" spans="1:10" s="17" customFormat="1" ht="60.75" customHeight="1">
      <c r="A19" s="81">
        <v>12</v>
      </c>
      <c r="B19" s="68" t="s">
        <v>53</v>
      </c>
      <c r="C19" s="81" t="s">
        <v>54</v>
      </c>
      <c r="D19" s="82" t="s">
        <v>55</v>
      </c>
      <c r="E19" s="81">
        <v>598.7</v>
      </c>
      <c r="F19" s="81" t="s">
        <v>56</v>
      </c>
      <c r="G19" s="81" t="s">
        <v>57</v>
      </c>
      <c r="H19" s="81" t="s">
        <v>989</v>
      </c>
      <c r="I19" s="88"/>
      <c r="J19" s="81" t="s">
        <v>58</v>
      </c>
    </row>
    <row r="20" spans="1:10" s="14" customFormat="1" ht="60.75" customHeight="1">
      <c r="A20" s="81">
        <v>13</v>
      </c>
      <c r="B20" s="68" t="s">
        <v>59</v>
      </c>
      <c r="C20" s="81" t="s">
        <v>60</v>
      </c>
      <c r="D20" s="85" t="s">
        <v>61</v>
      </c>
      <c r="E20" s="86">
        <v>112.7</v>
      </c>
      <c r="F20" s="81" t="s">
        <v>990</v>
      </c>
      <c r="G20" s="81" t="s">
        <v>35</v>
      </c>
      <c r="H20" s="81"/>
      <c r="I20" s="83"/>
      <c r="J20" s="81" t="s">
        <v>62</v>
      </c>
    </row>
    <row r="21" spans="1:10" s="17" customFormat="1" ht="60.75" customHeight="1">
      <c r="A21" s="81">
        <v>14</v>
      </c>
      <c r="B21" s="68" t="s">
        <v>63</v>
      </c>
      <c r="C21" s="81" t="s">
        <v>64</v>
      </c>
      <c r="D21" s="85" t="s">
        <v>65</v>
      </c>
      <c r="E21" s="86">
        <v>134.1</v>
      </c>
      <c r="F21" s="81" t="s">
        <v>990</v>
      </c>
      <c r="G21" s="81" t="s">
        <v>35</v>
      </c>
      <c r="H21" s="81" t="s">
        <v>989</v>
      </c>
      <c r="I21" s="88"/>
      <c r="J21" s="81" t="s">
        <v>66</v>
      </c>
    </row>
    <row r="22" spans="1:10" s="19" customFormat="1" ht="60.75" customHeight="1">
      <c r="A22" s="81">
        <v>15</v>
      </c>
      <c r="B22" s="68" t="s">
        <v>67</v>
      </c>
      <c r="C22" s="81" t="s">
        <v>68</v>
      </c>
      <c r="D22" s="85" t="s">
        <v>69</v>
      </c>
      <c r="E22" s="86">
        <v>87.9</v>
      </c>
      <c r="F22" s="81" t="s">
        <v>70</v>
      </c>
      <c r="G22" s="81" t="s">
        <v>71</v>
      </c>
      <c r="H22" s="81" t="s">
        <v>15</v>
      </c>
      <c r="I22" s="83"/>
      <c r="J22" s="81" t="s">
        <v>72</v>
      </c>
    </row>
    <row r="23" spans="1:11" s="19" customFormat="1" ht="60.75" customHeight="1">
      <c r="A23" s="81">
        <v>16</v>
      </c>
      <c r="B23" s="68" t="s">
        <v>73</v>
      </c>
      <c r="C23" s="81" t="s">
        <v>74</v>
      </c>
      <c r="D23" s="85" t="s">
        <v>75</v>
      </c>
      <c r="E23" s="86">
        <v>2939.4</v>
      </c>
      <c r="F23" s="81" t="s">
        <v>70</v>
      </c>
      <c r="G23" s="81" t="s">
        <v>76</v>
      </c>
      <c r="H23" s="81" t="s">
        <v>989</v>
      </c>
      <c r="I23" s="83"/>
      <c r="J23" s="81" t="s">
        <v>77</v>
      </c>
      <c r="K23" s="18"/>
    </row>
    <row r="24" spans="1:10" s="7" customFormat="1" ht="57" customHeight="1">
      <c r="A24" s="163">
        <v>17</v>
      </c>
      <c r="B24" s="164" t="s">
        <v>78</v>
      </c>
      <c r="C24" s="163" t="s">
        <v>79</v>
      </c>
      <c r="D24" s="165" t="s">
        <v>80</v>
      </c>
      <c r="E24" s="166">
        <v>907.7</v>
      </c>
      <c r="F24" s="81" t="s">
        <v>70</v>
      </c>
      <c r="G24" s="81" t="s">
        <v>81</v>
      </c>
      <c r="H24" s="163" t="s">
        <v>989</v>
      </c>
      <c r="I24" s="83"/>
      <c r="J24" s="163" t="s">
        <v>82</v>
      </c>
    </row>
    <row r="25" spans="1:10" s="7" customFormat="1" ht="36" customHeight="1">
      <c r="A25" s="163"/>
      <c r="B25" s="164"/>
      <c r="C25" s="163"/>
      <c r="D25" s="165"/>
      <c r="E25" s="166"/>
      <c r="F25" s="81" t="s">
        <v>43</v>
      </c>
      <c r="G25" s="81" t="s">
        <v>83</v>
      </c>
      <c r="H25" s="163"/>
      <c r="I25" s="83"/>
      <c r="J25" s="163"/>
    </row>
    <row r="26" spans="1:10" s="7" customFormat="1" ht="44.25" customHeight="1">
      <c r="A26" s="163"/>
      <c r="B26" s="164"/>
      <c r="C26" s="163"/>
      <c r="D26" s="165"/>
      <c r="E26" s="166"/>
      <c r="F26" s="81" t="s">
        <v>22</v>
      </c>
      <c r="G26" s="81" t="s">
        <v>84</v>
      </c>
      <c r="H26" s="163"/>
      <c r="I26" s="83"/>
      <c r="J26" s="163"/>
    </row>
    <row r="27" spans="1:10" s="19" customFormat="1" ht="69.75" customHeight="1">
      <c r="A27" s="81">
        <v>18</v>
      </c>
      <c r="B27" s="68" t="s">
        <v>85</v>
      </c>
      <c r="C27" s="81" t="s">
        <v>86</v>
      </c>
      <c r="D27" s="85" t="s">
        <v>87</v>
      </c>
      <c r="E27" s="86">
        <v>355.9</v>
      </c>
      <c r="F27" s="81" t="s">
        <v>70</v>
      </c>
      <c r="G27" s="81" t="s">
        <v>88</v>
      </c>
      <c r="H27" s="81" t="s">
        <v>989</v>
      </c>
      <c r="I27" s="83"/>
      <c r="J27" s="81" t="s">
        <v>89</v>
      </c>
    </row>
    <row r="28" spans="1:10" s="16" customFormat="1" ht="54" customHeight="1">
      <c r="A28" s="81">
        <v>19</v>
      </c>
      <c r="B28" s="68" t="s">
        <v>90</v>
      </c>
      <c r="C28" s="163" t="s">
        <v>91</v>
      </c>
      <c r="D28" s="82" t="s">
        <v>92</v>
      </c>
      <c r="E28" s="166">
        <v>632.1</v>
      </c>
      <c r="F28" s="149" t="s">
        <v>93</v>
      </c>
      <c r="G28" s="149" t="s">
        <v>94</v>
      </c>
      <c r="H28" s="81" t="s">
        <v>989</v>
      </c>
      <c r="I28" s="83"/>
      <c r="J28" s="81" t="s">
        <v>95</v>
      </c>
    </row>
    <row r="29" spans="1:11" s="16" customFormat="1" ht="57" customHeight="1">
      <c r="A29" s="81">
        <v>20</v>
      </c>
      <c r="B29" s="68" t="s">
        <v>96</v>
      </c>
      <c r="C29" s="163"/>
      <c r="D29" s="82" t="s">
        <v>97</v>
      </c>
      <c r="E29" s="166"/>
      <c r="F29" s="150"/>
      <c r="G29" s="150"/>
      <c r="H29" s="81" t="s">
        <v>15</v>
      </c>
      <c r="I29" s="83"/>
      <c r="J29" s="81" t="s">
        <v>98</v>
      </c>
      <c r="K29" s="20"/>
    </row>
    <row r="30" spans="1:10" s="16" customFormat="1" ht="69" customHeight="1">
      <c r="A30" s="81">
        <v>21</v>
      </c>
      <c r="B30" s="81" t="s">
        <v>99</v>
      </c>
      <c r="C30" s="81" t="s">
        <v>100</v>
      </c>
      <c r="D30" s="85" t="s">
        <v>101</v>
      </c>
      <c r="E30" s="86">
        <v>279</v>
      </c>
      <c r="F30" s="81" t="s">
        <v>102</v>
      </c>
      <c r="G30" s="81" t="s">
        <v>103</v>
      </c>
      <c r="H30" s="81" t="s">
        <v>989</v>
      </c>
      <c r="I30" s="83"/>
      <c r="J30" s="81" t="s">
        <v>104</v>
      </c>
    </row>
    <row r="31" spans="1:10" s="14" customFormat="1" ht="60.75" customHeight="1">
      <c r="A31" s="81">
        <v>22</v>
      </c>
      <c r="B31" s="81" t="s">
        <v>99</v>
      </c>
      <c r="C31" s="81" t="s">
        <v>105</v>
      </c>
      <c r="D31" s="85" t="s">
        <v>106</v>
      </c>
      <c r="E31" s="86">
        <v>541</v>
      </c>
      <c r="F31" s="81" t="s">
        <v>107</v>
      </c>
      <c r="G31" s="81" t="s">
        <v>108</v>
      </c>
      <c r="H31" s="81" t="s">
        <v>989</v>
      </c>
      <c r="I31" s="83"/>
      <c r="J31" s="81" t="s">
        <v>109</v>
      </c>
    </row>
    <row r="32" spans="1:10" s="16" customFormat="1" ht="60.75" customHeight="1">
      <c r="A32" s="81">
        <v>23</v>
      </c>
      <c r="B32" s="68" t="s">
        <v>110</v>
      </c>
      <c r="C32" s="81" t="s">
        <v>111</v>
      </c>
      <c r="D32" s="85" t="s">
        <v>112</v>
      </c>
      <c r="E32" s="86">
        <v>965.5</v>
      </c>
      <c r="F32" s="81" t="s">
        <v>113</v>
      </c>
      <c r="G32" s="81" t="s">
        <v>114</v>
      </c>
      <c r="H32" s="88"/>
      <c r="I32" s="83"/>
      <c r="J32" s="81" t="s">
        <v>115</v>
      </c>
    </row>
    <row r="33" spans="1:10" s="16" customFormat="1" ht="60.75" customHeight="1">
      <c r="A33" s="81">
        <v>24</v>
      </c>
      <c r="B33" s="68" t="s">
        <v>116</v>
      </c>
      <c r="C33" s="81" t="s">
        <v>111</v>
      </c>
      <c r="D33" s="84" t="s">
        <v>25</v>
      </c>
      <c r="E33" s="86">
        <v>30</v>
      </c>
      <c r="F33" s="81" t="s">
        <v>117</v>
      </c>
      <c r="G33" s="81" t="s">
        <v>118</v>
      </c>
      <c r="H33" s="88"/>
      <c r="I33" s="83"/>
      <c r="J33" s="81"/>
    </row>
    <row r="34" spans="1:10" s="16" customFormat="1" ht="46.5" customHeight="1">
      <c r="A34" s="163">
        <v>25</v>
      </c>
      <c r="B34" s="163" t="s">
        <v>119</v>
      </c>
      <c r="C34" s="163" t="s">
        <v>111</v>
      </c>
      <c r="D34" s="167" t="s">
        <v>25</v>
      </c>
      <c r="E34" s="166">
        <v>60</v>
      </c>
      <c r="F34" s="81" t="s">
        <v>117</v>
      </c>
      <c r="G34" s="81" t="s">
        <v>120</v>
      </c>
      <c r="H34" s="83"/>
      <c r="I34" s="83"/>
      <c r="J34" s="81"/>
    </row>
    <row r="35" spans="1:10" s="16" customFormat="1" ht="47.25" customHeight="1">
      <c r="A35" s="163"/>
      <c r="B35" s="163"/>
      <c r="C35" s="163"/>
      <c r="D35" s="167"/>
      <c r="E35" s="166"/>
      <c r="F35" s="81" t="s">
        <v>113</v>
      </c>
      <c r="G35" s="81" t="s">
        <v>121</v>
      </c>
      <c r="H35" s="83"/>
      <c r="I35" s="83"/>
      <c r="J35" s="81"/>
    </row>
    <row r="36" spans="1:10" s="19" customFormat="1" ht="60.75" customHeight="1">
      <c r="A36" s="81">
        <v>26</v>
      </c>
      <c r="B36" s="68" t="s">
        <v>122</v>
      </c>
      <c r="C36" s="81" t="s">
        <v>123</v>
      </c>
      <c r="D36" s="82" t="s">
        <v>124</v>
      </c>
      <c r="E36" s="81">
        <v>49</v>
      </c>
      <c r="F36" s="81" t="s">
        <v>125</v>
      </c>
      <c r="G36" s="81" t="s">
        <v>126</v>
      </c>
      <c r="H36" s="81" t="s">
        <v>15</v>
      </c>
      <c r="I36" s="83"/>
      <c r="J36" s="81" t="s">
        <v>127</v>
      </c>
    </row>
    <row r="37" spans="1:10" s="14" customFormat="1" ht="39" customHeight="1">
      <c r="A37" s="163">
        <v>27</v>
      </c>
      <c r="B37" s="163" t="s">
        <v>128</v>
      </c>
      <c r="C37" s="163" t="s">
        <v>129</v>
      </c>
      <c r="D37" s="168" t="s">
        <v>130</v>
      </c>
      <c r="E37" s="166">
        <v>923.4</v>
      </c>
      <c r="F37" s="81" t="s">
        <v>131</v>
      </c>
      <c r="G37" s="88" t="s">
        <v>132</v>
      </c>
      <c r="H37" s="163"/>
      <c r="I37" s="83"/>
      <c r="J37" s="163" t="s">
        <v>133</v>
      </c>
    </row>
    <row r="38" spans="1:10" s="14" customFormat="1" ht="34.5" customHeight="1">
      <c r="A38" s="163"/>
      <c r="B38" s="163"/>
      <c r="C38" s="163"/>
      <c r="D38" s="168"/>
      <c r="E38" s="166"/>
      <c r="F38" s="81" t="s">
        <v>22</v>
      </c>
      <c r="G38" s="81" t="s">
        <v>134</v>
      </c>
      <c r="H38" s="163"/>
      <c r="I38" s="83"/>
      <c r="J38" s="163"/>
    </row>
    <row r="39" spans="1:10" s="14" customFormat="1" ht="60.75" customHeight="1">
      <c r="A39" s="81">
        <v>28</v>
      </c>
      <c r="B39" s="81" t="s">
        <v>67</v>
      </c>
      <c r="C39" s="81" t="s">
        <v>135</v>
      </c>
      <c r="D39" s="85" t="s">
        <v>136</v>
      </c>
      <c r="E39" s="86">
        <v>136.2</v>
      </c>
      <c r="F39" s="81" t="s">
        <v>131</v>
      </c>
      <c r="G39" s="81" t="s">
        <v>137</v>
      </c>
      <c r="H39" s="81" t="s">
        <v>15</v>
      </c>
      <c r="I39" s="83"/>
      <c r="J39" s="81" t="s">
        <v>138</v>
      </c>
    </row>
    <row r="40" spans="1:10" s="16" customFormat="1" ht="46.5" customHeight="1">
      <c r="A40" s="81">
        <v>29</v>
      </c>
      <c r="B40" s="81" t="s">
        <v>139</v>
      </c>
      <c r="C40" s="81" t="s">
        <v>140</v>
      </c>
      <c r="D40" s="84" t="s">
        <v>25</v>
      </c>
      <c r="E40" s="86">
        <v>93</v>
      </c>
      <c r="F40" s="81" t="s">
        <v>131</v>
      </c>
      <c r="G40" s="81" t="s">
        <v>141</v>
      </c>
      <c r="H40" s="81"/>
      <c r="I40" s="83"/>
      <c r="J40" s="81"/>
    </row>
    <row r="41" spans="1:10" s="14" customFormat="1" ht="58.5" customHeight="1">
      <c r="A41" s="81">
        <v>30</v>
      </c>
      <c r="B41" s="81" t="s">
        <v>142</v>
      </c>
      <c r="C41" s="81" t="s">
        <v>143</v>
      </c>
      <c r="D41" s="85" t="s">
        <v>144</v>
      </c>
      <c r="E41" s="86">
        <v>1188.7</v>
      </c>
      <c r="F41" s="81" t="s">
        <v>131</v>
      </c>
      <c r="G41" s="81" t="s">
        <v>145</v>
      </c>
      <c r="H41" s="81"/>
      <c r="I41" s="83"/>
      <c r="J41" s="81" t="s">
        <v>146</v>
      </c>
    </row>
    <row r="42" spans="1:10" s="14" customFormat="1" ht="57.75" customHeight="1">
      <c r="A42" s="163">
        <v>31</v>
      </c>
      <c r="B42" s="164" t="s">
        <v>147</v>
      </c>
      <c r="C42" s="163" t="s">
        <v>148</v>
      </c>
      <c r="D42" s="168" t="s">
        <v>149</v>
      </c>
      <c r="E42" s="163">
        <v>798.4</v>
      </c>
      <c r="F42" s="81" t="s">
        <v>150</v>
      </c>
      <c r="G42" s="81" t="s">
        <v>151</v>
      </c>
      <c r="H42" s="163"/>
      <c r="I42" s="83"/>
      <c r="J42" s="163" t="s">
        <v>152</v>
      </c>
    </row>
    <row r="43" spans="1:10" s="14" customFormat="1" ht="37.5" customHeight="1">
      <c r="A43" s="163"/>
      <c r="B43" s="164"/>
      <c r="C43" s="163"/>
      <c r="D43" s="168"/>
      <c r="E43" s="163"/>
      <c r="F43" s="81" t="s">
        <v>153</v>
      </c>
      <c r="G43" s="81" t="s">
        <v>154</v>
      </c>
      <c r="H43" s="163"/>
      <c r="I43" s="83"/>
      <c r="J43" s="163"/>
    </row>
    <row r="44" spans="1:10" s="16" customFormat="1" ht="57" customHeight="1">
      <c r="A44" s="163">
        <v>32</v>
      </c>
      <c r="B44" s="163" t="s">
        <v>155</v>
      </c>
      <c r="C44" s="163" t="s">
        <v>156</v>
      </c>
      <c r="D44" s="168" t="s">
        <v>157</v>
      </c>
      <c r="E44" s="163">
        <v>1560.6</v>
      </c>
      <c r="F44" s="81" t="s">
        <v>158</v>
      </c>
      <c r="G44" s="81" t="s">
        <v>159</v>
      </c>
      <c r="H44" s="169"/>
      <c r="I44" s="83"/>
      <c r="J44" s="163" t="s">
        <v>160</v>
      </c>
    </row>
    <row r="45" spans="1:10" s="16" customFormat="1" ht="36.75" customHeight="1">
      <c r="A45" s="163"/>
      <c r="B45" s="163"/>
      <c r="C45" s="163"/>
      <c r="D45" s="168"/>
      <c r="E45" s="163"/>
      <c r="F45" s="81" t="s">
        <v>22</v>
      </c>
      <c r="G45" s="81" t="s">
        <v>161</v>
      </c>
      <c r="H45" s="169"/>
      <c r="I45" s="83"/>
      <c r="J45" s="163"/>
    </row>
    <row r="46" spans="1:10" s="16" customFormat="1" ht="60.75" customHeight="1">
      <c r="A46" s="81">
        <v>33</v>
      </c>
      <c r="B46" s="68" t="s">
        <v>162</v>
      </c>
      <c r="C46" s="81" t="s">
        <v>163</v>
      </c>
      <c r="D46" s="85" t="s">
        <v>164</v>
      </c>
      <c r="E46" s="86">
        <v>93.5</v>
      </c>
      <c r="F46" s="81" t="s">
        <v>165</v>
      </c>
      <c r="G46" s="81" t="s">
        <v>166</v>
      </c>
      <c r="H46" s="88"/>
      <c r="I46" s="83"/>
      <c r="J46" s="81" t="s">
        <v>167</v>
      </c>
    </row>
    <row r="47" spans="1:10" s="16" customFormat="1" ht="60.75" customHeight="1">
      <c r="A47" s="81">
        <v>34</v>
      </c>
      <c r="B47" s="68" t="s">
        <v>168</v>
      </c>
      <c r="C47" s="81" t="s">
        <v>169</v>
      </c>
      <c r="D47" s="89" t="s">
        <v>170</v>
      </c>
      <c r="E47" s="86">
        <v>140.9</v>
      </c>
      <c r="F47" s="81" t="s">
        <v>165</v>
      </c>
      <c r="G47" s="81" t="s">
        <v>171</v>
      </c>
      <c r="H47" s="88"/>
      <c r="I47" s="83"/>
      <c r="J47" s="81" t="s">
        <v>172</v>
      </c>
    </row>
    <row r="48" spans="1:10" s="16" customFormat="1" ht="60.75" customHeight="1">
      <c r="A48" s="81">
        <v>35</v>
      </c>
      <c r="B48" s="68" t="s">
        <v>173</v>
      </c>
      <c r="C48" s="81" t="s">
        <v>174</v>
      </c>
      <c r="D48" s="85" t="s">
        <v>175</v>
      </c>
      <c r="E48" s="86">
        <v>210.5</v>
      </c>
      <c r="F48" s="81" t="s">
        <v>165</v>
      </c>
      <c r="G48" s="81" t="s">
        <v>176</v>
      </c>
      <c r="H48" s="88"/>
      <c r="I48" s="83"/>
      <c r="J48" s="81" t="s">
        <v>177</v>
      </c>
    </row>
    <row r="49" spans="1:10" s="16" customFormat="1" ht="60.75" customHeight="1">
      <c r="A49" s="81">
        <v>36</v>
      </c>
      <c r="B49" s="68" t="s">
        <v>178</v>
      </c>
      <c r="C49" s="81" t="s">
        <v>179</v>
      </c>
      <c r="D49" s="85" t="s">
        <v>180</v>
      </c>
      <c r="E49" s="86">
        <v>134.1</v>
      </c>
      <c r="F49" s="81" t="s">
        <v>165</v>
      </c>
      <c r="G49" s="81" t="s">
        <v>181</v>
      </c>
      <c r="H49" s="88"/>
      <c r="I49" s="83"/>
      <c r="J49" s="81" t="s">
        <v>182</v>
      </c>
    </row>
    <row r="50" spans="1:10" s="16" customFormat="1" ht="60.75" customHeight="1">
      <c r="A50" s="81">
        <v>37</v>
      </c>
      <c r="B50" s="68" t="s">
        <v>183</v>
      </c>
      <c r="C50" s="81" t="s">
        <v>184</v>
      </c>
      <c r="D50" s="85" t="s">
        <v>185</v>
      </c>
      <c r="E50" s="86">
        <v>288</v>
      </c>
      <c r="F50" s="81" t="s">
        <v>165</v>
      </c>
      <c r="G50" s="81" t="s">
        <v>186</v>
      </c>
      <c r="H50" s="88"/>
      <c r="I50" s="83"/>
      <c r="J50" s="81" t="s">
        <v>187</v>
      </c>
    </row>
    <row r="51" spans="1:10" s="16" customFormat="1" ht="60.75" customHeight="1">
      <c r="A51" s="81">
        <v>38</v>
      </c>
      <c r="B51" s="68" t="s">
        <v>188</v>
      </c>
      <c r="C51" s="81" t="s">
        <v>189</v>
      </c>
      <c r="D51" s="85" t="s">
        <v>190</v>
      </c>
      <c r="E51" s="86">
        <v>543.3</v>
      </c>
      <c r="F51" s="81" t="s">
        <v>191</v>
      </c>
      <c r="G51" s="81" t="s">
        <v>192</v>
      </c>
      <c r="H51" s="88"/>
      <c r="I51" s="83"/>
      <c r="J51" s="81" t="s">
        <v>193</v>
      </c>
    </row>
    <row r="52" spans="1:10" s="16" customFormat="1" ht="33.75" customHeight="1">
      <c r="A52" s="81">
        <v>39</v>
      </c>
      <c r="B52" s="68" t="s">
        <v>194</v>
      </c>
      <c r="C52" s="163" t="s">
        <v>189</v>
      </c>
      <c r="D52" s="165" t="s">
        <v>195</v>
      </c>
      <c r="E52" s="166">
        <v>2115.9</v>
      </c>
      <c r="F52" s="163" t="s">
        <v>191</v>
      </c>
      <c r="G52" s="163" t="s">
        <v>196</v>
      </c>
      <c r="H52" s="169"/>
      <c r="I52" s="83"/>
      <c r="J52" s="163" t="s">
        <v>197</v>
      </c>
    </row>
    <row r="53" spans="1:10" s="16" customFormat="1" ht="51" customHeight="1">
      <c r="A53" s="81">
        <v>40</v>
      </c>
      <c r="B53" s="68" t="s">
        <v>198</v>
      </c>
      <c r="C53" s="163" t="s">
        <v>199</v>
      </c>
      <c r="D53" s="165"/>
      <c r="E53" s="166"/>
      <c r="F53" s="163"/>
      <c r="G53" s="163"/>
      <c r="H53" s="169"/>
      <c r="I53" s="83"/>
      <c r="J53" s="163"/>
    </row>
    <row r="54" spans="1:10" s="16" customFormat="1" ht="54.75" customHeight="1">
      <c r="A54" s="81">
        <v>41</v>
      </c>
      <c r="B54" s="68" t="s">
        <v>200</v>
      </c>
      <c r="C54" s="81" t="s">
        <v>189</v>
      </c>
      <c r="D54" s="84" t="s">
        <v>25</v>
      </c>
      <c r="E54" s="86">
        <v>607.3</v>
      </c>
      <c r="F54" s="81" t="s">
        <v>191</v>
      </c>
      <c r="G54" s="81" t="s">
        <v>26</v>
      </c>
      <c r="H54" s="88"/>
      <c r="I54" s="83"/>
      <c r="J54" s="81"/>
    </row>
    <row r="55" spans="1:10" s="16" customFormat="1" ht="60.75" customHeight="1">
      <c r="A55" s="81">
        <v>42</v>
      </c>
      <c r="B55" s="81" t="s">
        <v>201</v>
      </c>
      <c r="C55" s="81" t="s">
        <v>202</v>
      </c>
      <c r="D55" s="85" t="s">
        <v>203</v>
      </c>
      <c r="E55" s="86">
        <v>1294.5</v>
      </c>
      <c r="F55" s="81" t="s">
        <v>191</v>
      </c>
      <c r="G55" s="81" t="s">
        <v>204</v>
      </c>
      <c r="H55" s="88"/>
      <c r="I55" s="83"/>
      <c r="J55" s="81" t="s">
        <v>205</v>
      </c>
    </row>
    <row r="56" spans="1:10" s="16" customFormat="1" ht="60.75" customHeight="1">
      <c r="A56" s="81">
        <v>43</v>
      </c>
      <c r="B56" s="68" t="s">
        <v>206</v>
      </c>
      <c r="C56" s="81" t="s">
        <v>207</v>
      </c>
      <c r="D56" s="90" t="s">
        <v>208</v>
      </c>
      <c r="E56" s="81">
        <v>56.8</v>
      </c>
      <c r="F56" s="81" t="s">
        <v>209</v>
      </c>
      <c r="G56" s="81" t="s">
        <v>210</v>
      </c>
      <c r="H56" s="88"/>
      <c r="I56" s="83"/>
      <c r="J56" s="81" t="s">
        <v>211</v>
      </c>
    </row>
    <row r="57" spans="1:10" s="16" customFormat="1" ht="60.75" customHeight="1">
      <c r="A57" s="81">
        <v>44</v>
      </c>
      <c r="B57" s="68" t="s">
        <v>212</v>
      </c>
      <c r="C57" s="81" t="s">
        <v>213</v>
      </c>
      <c r="D57" s="90" t="s">
        <v>214</v>
      </c>
      <c r="E57" s="81">
        <v>1448.2</v>
      </c>
      <c r="F57" s="81" t="s">
        <v>209</v>
      </c>
      <c r="G57" s="81" t="s">
        <v>215</v>
      </c>
      <c r="H57" s="88"/>
      <c r="I57" s="83"/>
      <c r="J57" s="81" t="s">
        <v>216</v>
      </c>
    </row>
    <row r="58" spans="1:10" s="16" customFormat="1" ht="60.75" customHeight="1">
      <c r="A58" s="81">
        <v>45</v>
      </c>
      <c r="B58" s="68" t="s">
        <v>217</v>
      </c>
      <c r="C58" s="81" t="s">
        <v>218</v>
      </c>
      <c r="D58" s="90" t="s">
        <v>219</v>
      </c>
      <c r="E58" s="81">
        <v>90.6</v>
      </c>
      <c r="F58" s="81" t="s">
        <v>209</v>
      </c>
      <c r="G58" s="81" t="s">
        <v>220</v>
      </c>
      <c r="H58" s="88"/>
      <c r="I58" s="83"/>
      <c r="J58" s="81" t="s">
        <v>221</v>
      </c>
    </row>
    <row r="59" spans="1:10" s="16" customFormat="1" ht="60.75" customHeight="1">
      <c r="A59" s="81">
        <v>46</v>
      </c>
      <c r="B59" s="68" t="s">
        <v>222</v>
      </c>
      <c r="C59" s="81" t="s">
        <v>223</v>
      </c>
      <c r="D59" s="90" t="s">
        <v>224</v>
      </c>
      <c r="E59" s="81">
        <v>278.4</v>
      </c>
      <c r="F59" s="81" t="s">
        <v>209</v>
      </c>
      <c r="G59" s="81" t="s">
        <v>225</v>
      </c>
      <c r="H59" s="88"/>
      <c r="I59" s="83"/>
      <c r="J59" s="81" t="s">
        <v>226</v>
      </c>
    </row>
    <row r="60" spans="1:10" s="16" customFormat="1" ht="60.75" customHeight="1">
      <c r="A60" s="81">
        <v>47</v>
      </c>
      <c r="B60" s="68" t="s">
        <v>227</v>
      </c>
      <c r="C60" s="81" t="s">
        <v>228</v>
      </c>
      <c r="D60" s="90" t="s">
        <v>229</v>
      </c>
      <c r="E60" s="81">
        <v>282</v>
      </c>
      <c r="F60" s="81" t="s">
        <v>209</v>
      </c>
      <c r="G60" s="81" t="s">
        <v>230</v>
      </c>
      <c r="H60" s="88"/>
      <c r="I60" s="83"/>
      <c r="J60" s="81" t="s">
        <v>231</v>
      </c>
    </row>
    <row r="61" spans="1:10" s="14" customFormat="1" ht="60.75" customHeight="1">
      <c r="A61" s="81">
        <v>48</v>
      </c>
      <c r="B61" s="68" t="s">
        <v>232</v>
      </c>
      <c r="C61" s="81" t="s">
        <v>233</v>
      </c>
      <c r="D61" s="90" t="s">
        <v>234</v>
      </c>
      <c r="E61" s="81">
        <v>177.3</v>
      </c>
      <c r="F61" s="81" t="s">
        <v>209</v>
      </c>
      <c r="G61" s="81" t="s">
        <v>235</v>
      </c>
      <c r="H61" s="88"/>
      <c r="I61" s="83"/>
      <c r="J61" s="81" t="s">
        <v>236</v>
      </c>
    </row>
    <row r="62" spans="1:10" s="16" customFormat="1" ht="60.75" customHeight="1">
      <c r="A62" s="81">
        <v>49</v>
      </c>
      <c r="B62" s="68" t="s">
        <v>237</v>
      </c>
      <c r="C62" s="81" t="s">
        <v>238</v>
      </c>
      <c r="D62" s="85" t="s">
        <v>239</v>
      </c>
      <c r="E62" s="86">
        <v>1344.2</v>
      </c>
      <c r="F62" s="81" t="s">
        <v>240</v>
      </c>
      <c r="G62" s="81" t="s">
        <v>241</v>
      </c>
      <c r="H62" s="88"/>
      <c r="I62" s="83"/>
      <c r="J62" s="81" t="s">
        <v>242</v>
      </c>
    </row>
    <row r="63" spans="1:10" s="16" customFormat="1" ht="60.75" customHeight="1">
      <c r="A63" s="81">
        <v>50</v>
      </c>
      <c r="B63" s="68" t="s">
        <v>243</v>
      </c>
      <c r="C63" s="81" t="s">
        <v>244</v>
      </c>
      <c r="D63" s="85" t="s">
        <v>245</v>
      </c>
      <c r="E63" s="86">
        <v>101.2</v>
      </c>
      <c r="F63" s="81" t="s">
        <v>240</v>
      </c>
      <c r="G63" s="81" t="s">
        <v>246</v>
      </c>
      <c r="H63" s="88"/>
      <c r="I63" s="83"/>
      <c r="J63" s="81" t="s">
        <v>247</v>
      </c>
    </row>
    <row r="64" spans="1:10" s="16" customFormat="1" ht="60.75" customHeight="1">
      <c r="A64" s="81">
        <v>51</v>
      </c>
      <c r="B64" s="68" t="s">
        <v>248</v>
      </c>
      <c r="C64" s="81" t="s">
        <v>249</v>
      </c>
      <c r="D64" s="85" t="s">
        <v>250</v>
      </c>
      <c r="E64" s="86">
        <v>818.1</v>
      </c>
      <c r="F64" s="81" t="s">
        <v>251</v>
      </c>
      <c r="G64" s="81" t="s">
        <v>252</v>
      </c>
      <c r="H64" s="88"/>
      <c r="I64" s="83"/>
      <c r="J64" s="81" t="s">
        <v>253</v>
      </c>
    </row>
    <row r="65" spans="1:10" s="14" customFormat="1" ht="65.25" customHeight="1">
      <c r="A65" s="81">
        <v>52</v>
      </c>
      <c r="B65" s="81" t="s">
        <v>254</v>
      </c>
      <c r="C65" s="81" t="s">
        <v>255</v>
      </c>
      <c r="D65" s="82" t="s">
        <v>256</v>
      </c>
      <c r="E65" s="81">
        <v>1020.7</v>
      </c>
      <c r="F65" s="81" t="s">
        <v>257</v>
      </c>
      <c r="G65" s="81" t="s">
        <v>258</v>
      </c>
      <c r="H65" s="88"/>
      <c r="I65" s="83"/>
      <c r="J65" s="81" t="s">
        <v>259</v>
      </c>
    </row>
    <row r="66" spans="1:10" s="16" customFormat="1" ht="60.75" customHeight="1">
      <c r="A66" s="81">
        <v>53</v>
      </c>
      <c r="B66" s="91" t="s">
        <v>260</v>
      </c>
      <c r="C66" s="81" t="s">
        <v>261</v>
      </c>
      <c r="D66" s="85" t="s">
        <v>262</v>
      </c>
      <c r="E66" s="86">
        <v>73.3</v>
      </c>
      <c r="F66" s="81" t="s">
        <v>263</v>
      </c>
      <c r="G66" s="81" t="s">
        <v>264</v>
      </c>
      <c r="H66" s="88"/>
      <c r="I66" s="83"/>
      <c r="J66" s="81" t="s">
        <v>265</v>
      </c>
    </row>
    <row r="67" spans="1:10" s="16" customFormat="1" ht="60.75" customHeight="1">
      <c r="A67" s="81">
        <v>54</v>
      </c>
      <c r="B67" s="68" t="s">
        <v>266</v>
      </c>
      <c r="C67" s="81" t="s">
        <v>267</v>
      </c>
      <c r="D67" s="85" t="s">
        <v>268</v>
      </c>
      <c r="E67" s="86">
        <v>293.5</v>
      </c>
      <c r="F67" s="81" t="s">
        <v>263</v>
      </c>
      <c r="G67" s="81" t="s">
        <v>269</v>
      </c>
      <c r="H67" s="88"/>
      <c r="I67" s="83"/>
      <c r="J67" s="81" t="s">
        <v>270</v>
      </c>
    </row>
    <row r="68" spans="1:10" s="16" customFormat="1" ht="60.75" customHeight="1">
      <c r="A68" s="81">
        <v>55</v>
      </c>
      <c r="B68" s="68" t="s">
        <v>271</v>
      </c>
      <c r="C68" s="81" t="s">
        <v>272</v>
      </c>
      <c r="D68" s="89" t="s">
        <v>273</v>
      </c>
      <c r="E68" s="86">
        <v>1110</v>
      </c>
      <c r="F68" s="81" t="s">
        <v>263</v>
      </c>
      <c r="G68" s="81" t="s">
        <v>274</v>
      </c>
      <c r="H68" s="88"/>
      <c r="I68" s="83"/>
      <c r="J68" s="81" t="s">
        <v>275</v>
      </c>
    </row>
    <row r="69" spans="1:10" s="16" customFormat="1" ht="58.5" customHeight="1">
      <c r="A69" s="163">
        <v>56</v>
      </c>
      <c r="B69" s="164" t="s">
        <v>276</v>
      </c>
      <c r="C69" s="163" t="s">
        <v>277</v>
      </c>
      <c r="D69" s="165" t="s">
        <v>278</v>
      </c>
      <c r="E69" s="166">
        <v>374.8</v>
      </c>
      <c r="F69" s="81" t="s">
        <v>263</v>
      </c>
      <c r="G69" s="81" t="s">
        <v>279</v>
      </c>
      <c r="H69" s="88"/>
      <c r="I69" s="83"/>
      <c r="J69" s="81" t="s">
        <v>280</v>
      </c>
    </row>
    <row r="70" spans="1:10" s="16" customFormat="1" ht="36" customHeight="1">
      <c r="A70" s="163"/>
      <c r="B70" s="164"/>
      <c r="C70" s="163" t="s">
        <v>277</v>
      </c>
      <c r="D70" s="165"/>
      <c r="E70" s="166"/>
      <c r="F70" s="81" t="s">
        <v>281</v>
      </c>
      <c r="G70" s="81" t="s">
        <v>282</v>
      </c>
      <c r="H70" s="83"/>
      <c r="I70" s="83"/>
      <c r="J70" s="81"/>
    </row>
    <row r="71" spans="1:10" s="16" customFormat="1" ht="60.75" customHeight="1">
      <c r="A71" s="81">
        <v>57</v>
      </c>
      <c r="B71" s="81" t="s">
        <v>283</v>
      </c>
      <c r="C71" s="81" t="s">
        <v>284</v>
      </c>
      <c r="D71" s="85" t="s">
        <v>285</v>
      </c>
      <c r="E71" s="86">
        <v>265.1</v>
      </c>
      <c r="F71" s="81" t="s">
        <v>263</v>
      </c>
      <c r="G71" s="81" t="s">
        <v>286</v>
      </c>
      <c r="H71" s="88"/>
      <c r="I71" s="83"/>
      <c r="J71" s="81"/>
    </row>
    <row r="72" spans="1:10" s="16" customFormat="1" ht="60.75" customHeight="1">
      <c r="A72" s="81">
        <v>58</v>
      </c>
      <c r="B72" s="81" t="s">
        <v>287</v>
      </c>
      <c r="C72" s="81" t="s">
        <v>288</v>
      </c>
      <c r="D72" s="85" t="s">
        <v>289</v>
      </c>
      <c r="E72" s="86">
        <v>69.2</v>
      </c>
      <c r="F72" s="81" t="s">
        <v>263</v>
      </c>
      <c r="G72" s="81" t="s">
        <v>290</v>
      </c>
      <c r="H72" s="88"/>
      <c r="I72" s="83"/>
      <c r="J72" s="81"/>
    </row>
    <row r="73" spans="1:10" s="16" customFormat="1" ht="60.75" customHeight="1">
      <c r="A73" s="81">
        <v>59</v>
      </c>
      <c r="B73" s="68" t="s">
        <v>291</v>
      </c>
      <c r="C73" s="81" t="s">
        <v>292</v>
      </c>
      <c r="D73" s="85" t="s">
        <v>293</v>
      </c>
      <c r="E73" s="86">
        <v>297.1</v>
      </c>
      <c r="F73" s="81" t="s">
        <v>294</v>
      </c>
      <c r="G73" s="81" t="s">
        <v>295</v>
      </c>
      <c r="H73" s="88"/>
      <c r="I73" s="83"/>
      <c r="J73" s="81" t="s">
        <v>296</v>
      </c>
    </row>
    <row r="74" spans="1:10" s="16" customFormat="1" ht="60.75" customHeight="1">
      <c r="A74" s="81">
        <v>60</v>
      </c>
      <c r="B74" s="68" t="s">
        <v>297</v>
      </c>
      <c r="C74" s="81" t="s">
        <v>298</v>
      </c>
      <c r="D74" s="85" t="s">
        <v>299</v>
      </c>
      <c r="E74" s="86">
        <v>111.2</v>
      </c>
      <c r="F74" s="81" t="s">
        <v>294</v>
      </c>
      <c r="G74" s="81" t="s">
        <v>300</v>
      </c>
      <c r="H74" s="88"/>
      <c r="I74" s="83"/>
      <c r="J74" s="81" t="s">
        <v>301</v>
      </c>
    </row>
    <row r="75" spans="1:10" s="16" customFormat="1" ht="59.25" customHeight="1">
      <c r="A75" s="163">
        <v>61</v>
      </c>
      <c r="B75" s="164" t="s">
        <v>302</v>
      </c>
      <c r="C75" s="163" t="s">
        <v>303</v>
      </c>
      <c r="D75" s="165" t="s">
        <v>304</v>
      </c>
      <c r="E75" s="166">
        <v>335.9</v>
      </c>
      <c r="F75" s="81" t="s">
        <v>294</v>
      </c>
      <c r="G75" s="81" t="s">
        <v>305</v>
      </c>
      <c r="H75" s="169"/>
      <c r="I75" s="83"/>
      <c r="J75" s="163" t="s">
        <v>306</v>
      </c>
    </row>
    <row r="76" spans="1:10" s="16" customFormat="1" ht="38.25" customHeight="1">
      <c r="A76" s="163"/>
      <c r="B76" s="164"/>
      <c r="C76" s="163"/>
      <c r="D76" s="165"/>
      <c r="E76" s="166"/>
      <c r="F76" s="81" t="s">
        <v>22</v>
      </c>
      <c r="G76" s="81" t="s">
        <v>307</v>
      </c>
      <c r="H76" s="169"/>
      <c r="I76" s="83"/>
      <c r="J76" s="163"/>
    </row>
    <row r="77" spans="1:10" s="16" customFormat="1" ht="60.75" customHeight="1">
      <c r="A77" s="81">
        <v>62</v>
      </c>
      <c r="B77" s="68" t="s">
        <v>308</v>
      </c>
      <c r="C77" s="81" t="s">
        <v>309</v>
      </c>
      <c r="D77" s="90" t="s">
        <v>310</v>
      </c>
      <c r="E77" s="81">
        <v>295.2</v>
      </c>
      <c r="F77" s="81" t="s">
        <v>294</v>
      </c>
      <c r="G77" s="81" t="s">
        <v>311</v>
      </c>
      <c r="H77" s="88"/>
      <c r="I77" s="83"/>
      <c r="J77" s="81" t="s">
        <v>312</v>
      </c>
    </row>
    <row r="78" spans="1:10" s="16" customFormat="1" ht="60.75" customHeight="1">
      <c r="A78" s="81">
        <v>63</v>
      </c>
      <c r="B78" s="92" t="s">
        <v>313</v>
      </c>
      <c r="C78" s="92" t="s">
        <v>314</v>
      </c>
      <c r="D78" s="84" t="s">
        <v>25</v>
      </c>
      <c r="E78" s="92">
        <v>90</v>
      </c>
      <c r="F78" s="81" t="s">
        <v>294</v>
      </c>
      <c r="G78" s="92" t="s">
        <v>315</v>
      </c>
      <c r="H78" s="88"/>
      <c r="I78" s="83"/>
      <c r="J78" s="81"/>
    </row>
    <row r="79" spans="1:10" s="16" customFormat="1" ht="60.75" customHeight="1">
      <c r="A79" s="81">
        <v>64</v>
      </c>
      <c r="B79" s="68" t="s">
        <v>316</v>
      </c>
      <c r="C79" s="81" t="s">
        <v>317</v>
      </c>
      <c r="D79" s="85" t="s">
        <v>318</v>
      </c>
      <c r="E79" s="86">
        <v>952.7</v>
      </c>
      <c r="F79" s="81" t="s">
        <v>319</v>
      </c>
      <c r="G79" s="81" t="s">
        <v>320</v>
      </c>
      <c r="H79" s="88"/>
      <c r="I79" s="83"/>
      <c r="J79" s="81" t="s">
        <v>321</v>
      </c>
    </row>
    <row r="80" spans="1:10" s="16" customFormat="1" ht="60.75" customHeight="1">
      <c r="A80" s="81">
        <v>65</v>
      </c>
      <c r="B80" s="68" t="s">
        <v>173</v>
      </c>
      <c r="C80" s="81" t="s">
        <v>322</v>
      </c>
      <c r="D80" s="84" t="s">
        <v>25</v>
      </c>
      <c r="E80" s="86">
        <v>140</v>
      </c>
      <c r="F80" s="81" t="s">
        <v>319</v>
      </c>
      <c r="G80" s="81" t="s">
        <v>323</v>
      </c>
      <c r="H80" s="88"/>
      <c r="I80" s="83"/>
      <c r="J80" s="81"/>
    </row>
    <row r="81" spans="1:10" s="16" customFormat="1" ht="60.75" customHeight="1">
      <c r="A81" s="81">
        <v>66</v>
      </c>
      <c r="B81" s="68" t="s">
        <v>324</v>
      </c>
      <c r="C81" s="81" t="s">
        <v>325</v>
      </c>
      <c r="D81" s="85" t="s">
        <v>326</v>
      </c>
      <c r="E81" s="86">
        <v>132.7</v>
      </c>
      <c r="F81" s="81" t="s">
        <v>319</v>
      </c>
      <c r="G81" s="81" t="s">
        <v>327</v>
      </c>
      <c r="H81" s="88"/>
      <c r="I81" s="83"/>
      <c r="J81" s="81" t="s">
        <v>328</v>
      </c>
    </row>
    <row r="82" spans="1:10" s="16" customFormat="1" ht="60.75" customHeight="1">
      <c r="A82" s="81">
        <v>67</v>
      </c>
      <c r="B82" s="81" t="s">
        <v>248</v>
      </c>
      <c r="C82" s="81" t="s">
        <v>329</v>
      </c>
      <c r="D82" s="82" t="s">
        <v>330</v>
      </c>
      <c r="E82" s="81">
        <v>1522.4</v>
      </c>
      <c r="F82" s="81" t="s">
        <v>331</v>
      </c>
      <c r="G82" s="81" t="s">
        <v>332</v>
      </c>
      <c r="H82" s="88"/>
      <c r="I82" s="83"/>
      <c r="J82" s="81" t="s">
        <v>333</v>
      </c>
    </row>
    <row r="83" spans="1:10" s="16" customFormat="1" ht="60.75" customHeight="1">
      <c r="A83" s="81">
        <v>68</v>
      </c>
      <c r="B83" s="81" t="s">
        <v>334</v>
      </c>
      <c r="C83" s="81" t="s">
        <v>335</v>
      </c>
      <c r="D83" s="84" t="s">
        <v>25</v>
      </c>
      <c r="E83" s="81">
        <v>48</v>
      </c>
      <c r="F83" s="81" t="s">
        <v>336</v>
      </c>
      <c r="G83" s="81" t="s">
        <v>337</v>
      </c>
      <c r="H83" s="88"/>
      <c r="I83" s="83"/>
      <c r="J83" s="81"/>
    </row>
    <row r="84" spans="1:10" s="16" customFormat="1" ht="60.75" customHeight="1">
      <c r="A84" s="81">
        <v>69</v>
      </c>
      <c r="B84" s="81" t="s">
        <v>338</v>
      </c>
      <c r="C84" s="81" t="s">
        <v>335</v>
      </c>
      <c r="D84" s="82" t="s">
        <v>339</v>
      </c>
      <c r="E84" s="81">
        <v>224.7</v>
      </c>
      <c r="F84" s="81" t="s">
        <v>340</v>
      </c>
      <c r="G84" s="81" t="s">
        <v>341</v>
      </c>
      <c r="H84" s="88"/>
      <c r="I84" s="83"/>
      <c r="J84" s="81" t="s">
        <v>342</v>
      </c>
    </row>
    <row r="85" spans="1:10" s="16" customFormat="1" ht="21" customHeight="1">
      <c r="A85" s="93"/>
      <c r="B85" s="93" t="s">
        <v>343</v>
      </c>
      <c r="C85" s="93"/>
      <c r="D85" s="94"/>
      <c r="E85" s="95">
        <f>SUM(E7:E84)</f>
        <v>36609.599999999984</v>
      </c>
      <c r="F85" s="93"/>
      <c r="G85" s="93"/>
      <c r="H85" s="93"/>
      <c r="I85" s="96"/>
      <c r="J85" s="93"/>
    </row>
    <row r="86" spans="1:10" s="16" customFormat="1" ht="21" customHeight="1">
      <c r="A86" s="81"/>
      <c r="B86" s="170" t="s">
        <v>344</v>
      </c>
      <c r="C86" s="170"/>
      <c r="D86" s="170"/>
      <c r="E86" s="170"/>
      <c r="F86" s="170"/>
      <c r="G86" s="170"/>
      <c r="H86" s="170"/>
      <c r="I86" s="170"/>
      <c r="J86" s="170"/>
    </row>
    <row r="87" spans="1:10" s="16" customFormat="1" ht="38.25" customHeight="1">
      <c r="A87" s="163">
        <v>1</v>
      </c>
      <c r="B87" s="164" t="s">
        <v>345</v>
      </c>
      <c r="C87" s="163" t="s">
        <v>346</v>
      </c>
      <c r="D87" s="167" t="s">
        <v>347</v>
      </c>
      <c r="E87" s="166">
        <v>638.3</v>
      </c>
      <c r="F87" s="81" t="s">
        <v>348</v>
      </c>
      <c r="G87" s="88" t="s">
        <v>349</v>
      </c>
      <c r="H87" s="171" t="s">
        <v>350</v>
      </c>
      <c r="I87" s="87"/>
      <c r="J87" s="163" t="s">
        <v>351</v>
      </c>
    </row>
    <row r="88" spans="1:10" s="16" customFormat="1" ht="64.5" customHeight="1">
      <c r="A88" s="163"/>
      <c r="B88" s="164"/>
      <c r="C88" s="163"/>
      <c r="D88" s="167"/>
      <c r="E88" s="166"/>
      <c r="F88" s="81" t="s">
        <v>352</v>
      </c>
      <c r="G88" s="88" t="s">
        <v>353</v>
      </c>
      <c r="H88" s="171"/>
      <c r="I88" s="87"/>
      <c r="J88" s="163"/>
    </row>
    <row r="89" spans="1:10" s="16" customFormat="1" ht="60.75" customHeight="1">
      <c r="A89" s="81">
        <v>2</v>
      </c>
      <c r="B89" s="68" t="s">
        <v>354</v>
      </c>
      <c r="C89" s="81" t="s">
        <v>355</v>
      </c>
      <c r="D89" s="85" t="s">
        <v>356</v>
      </c>
      <c r="E89" s="86">
        <v>294.1</v>
      </c>
      <c r="F89" s="81" t="s">
        <v>357</v>
      </c>
      <c r="G89" s="81" t="s">
        <v>358</v>
      </c>
      <c r="H89" s="81" t="s">
        <v>989</v>
      </c>
      <c r="I89" s="87"/>
      <c r="J89" s="81" t="s">
        <v>359</v>
      </c>
    </row>
    <row r="90" spans="1:10" s="16" customFormat="1" ht="60.75" customHeight="1">
      <c r="A90" s="81">
        <v>3</v>
      </c>
      <c r="B90" s="68" t="s">
        <v>360</v>
      </c>
      <c r="C90" s="81" t="s">
        <v>361</v>
      </c>
      <c r="D90" s="85" t="s">
        <v>362</v>
      </c>
      <c r="E90" s="86">
        <v>56.7</v>
      </c>
      <c r="F90" s="81" t="s">
        <v>363</v>
      </c>
      <c r="G90" s="81" t="s">
        <v>364</v>
      </c>
      <c r="H90" s="81" t="s">
        <v>989</v>
      </c>
      <c r="I90" s="87"/>
      <c r="J90" s="81" t="s">
        <v>365</v>
      </c>
    </row>
    <row r="91" spans="1:10" s="16" customFormat="1" ht="60.75" customHeight="1">
      <c r="A91" s="81">
        <v>4</v>
      </c>
      <c r="B91" s="68" t="s">
        <v>366</v>
      </c>
      <c r="C91" s="81" t="s">
        <v>367</v>
      </c>
      <c r="D91" s="85" t="s">
        <v>368</v>
      </c>
      <c r="E91" s="86">
        <v>1045.8</v>
      </c>
      <c r="F91" s="81" t="s">
        <v>363</v>
      </c>
      <c r="G91" s="81" t="s">
        <v>364</v>
      </c>
      <c r="H91" s="81" t="s">
        <v>989</v>
      </c>
      <c r="I91" s="87"/>
      <c r="J91" s="81" t="s">
        <v>369</v>
      </c>
    </row>
    <row r="92" spans="1:10" s="16" customFormat="1" ht="60.75" customHeight="1">
      <c r="A92" s="81">
        <v>5</v>
      </c>
      <c r="B92" s="68" t="s">
        <v>370</v>
      </c>
      <c r="C92" s="81" t="s">
        <v>371</v>
      </c>
      <c r="D92" s="85" t="s">
        <v>372</v>
      </c>
      <c r="E92" s="86">
        <v>2352</v>
      </c>
      <c r="F92" s="81" t="s">
        <v>363</v>
      </c>
      <c r="G92" s="81" t="s">
        <v>364</v>
      </c>
      <c r="H92" s="88" t="s">
        <v>373</v>
      </c>
      <c r="I92" s="83"/>
      <c r="J92" s="81" t="s">
        <v>374</v>
      </c>
    </row>
    <row r="93" spans="1:10" s="16" customFormat="1" ht="58.5" customHeight="1">
      <c r="A93" s="81">
        <v>6</v>
      </c>
      <c r="B93" s="68" t="s">
        <v>375</v>
      </c>
      <c r="C93" s="81" t="s">
        <v>376</v>
      </c>
      <c r="D93" s="84" t="s">
        <v>25</v>
      </c>
      <c r="E93" s="86">
        <v>63.7</v>
      </c>
      <c r="F93" s="81" t="s">
        <v>363</v>
      </c>
      <c r="G93" s="81" t="s">
        <v>364</v>
      </c>
      <c r="H93" s="81"/>
      <c r="I93" s="87"/>
      <c r="J93" s="81"/>
    </row>
    <row r="94" spans="1:10" s="16" customFormat="1" ht="58.5" customHeight="1">
      <c r="A94" s="81">
        <v>7</v>
      </c>
      <c r="B94" s="68" t="s">
        <v>377</v>
      </c>
      <c r="C94" s="81" t="s">
        <v>378</v>
      </c>
      <c r="D94" s="84" t="s">
        <v>25</v>
      </c>
      <c r="E94" s="86">
        <v>106.6</v>
      </c>
      <c r="F94" s="81" t="s">
        <v>363</v>
      </c>
      <c r="G94" s="81" t="s">
        <v>364</v>
      </c>
      <c r="H94" s="81"/>
      <c r="I94" s="87"/>
      <c r="J94" s="81"/>
    </row>
    <row r="95" spans="1:10" s="16" customFormat="1" ht="60.75" customHeight="1">
      <c r="A95" s="81">
        <v>8</v>
      </c>
      <c r="B95" s="68" t="s">
        <v>379</v>
      </c>
      <c r="C95" s="81" t="s">
        <v>380</v>
      </c>
      <c r="D95" s="89" t="s">
        <v>381</v>
      </c>
      <c r="E95" s="86">
        <v>2707.1</v>
      </c>
      <c r="F95" s="81" t="s">
        <v>363</v>
      </c>
      <c r="G95" s="81" t="s">
        <v>364</v>
      </c>
      <c r="H95" s="81"/>
      <c r="I95" s="87"/>
      <c r="J95" s="81" t="s">
        <v>382</v>
      </c>
    </row>
    <row r="96" spans="1:10" s="16" customFormat="1" ht="69" customHeight="1">
      <c r="A96" s="81">
        <v>9</v>
      </c>
      <c r="B96" s="68" t="s">
        <v>383</v>
      </c>
      <c r="C96" s="81" t="s">
        <v>384</v>
      </c>
      <c r="D96" s="85" t="s">
        <v>385</v>
      </c>
      <c r="E96" s="86">
        <v>132.4</v>
      </c>
      <c r="F96" s="81" t="s">
        <v>363</v>
      </c>
      <c r="G96" s="81" t="s">
        <v>364</v>
      </c>
      <c r="H96" s="81"/>
      <c r="I96" s="87"/>
      <c r="J96" s="81" t="s">
        <v>386</v>
      </c>
    </row>
    <row r="97" spans="1:10" s="16" customFormat="1" ht="60.75" customHeight="1">
      <c r="A97" s="81">
        <v>10</v>
      </c>
      <c r="B97" s="68" t="s">
        <v>387</v>
      </c>
      <c r="C97" s="81" t="s">
        <v>388</v>
      </c>
      <c r="D97" s="90" t="s">
        <v>389</v>
      </c>
      <c r="E97" s="81">
        <v>290.2</v>
      </c>
      <c r="F97" s="81" t="s">
        <v>363</v>
      </c>
      <c r="G97" s="81" t="s">
        <v>364</v>
      </c>
      <c r="H97" s="81"/>
      <c r="I97" s="87"/>
      <c r="J97" s="81" t="s">
        <v>390</v>
      </c>
    </row>
    <row r="98" spans="1:10" s="16" customFormat="1" ht="60.75" customHeight="1">
      <c r="A98" s="81">
        <v>11</v>
      </c>
      <c r="B98" s="68" t="s">
        <v>391</v>
      </c>
      <c r="C98" s="81" t="s">
        <v>392</v>
      </c>
      <c r="D98" s="85" t="s">
        <v>393</v>
      </c>
      <c r="E98" s="86">
        <v>406.7</v>
      </c>
      <c r="F98" s="81" t="s">
        <v>363</v>
      </c>
      <c r="G98" s="81" t="s">
        <v>364</v>
      </c>
      <c r="H98" s="81"/>
      <c r="I98" s="87"/>
      <c r="J98" s="81" t="s">
        <v>394</v>
      </c>
    </row>
    <row r="99" spans="1:10" s="16" customFormat="1" ht="60.75" customHeight="1">
      <c r="A99" s="81">
        <v>12</v>
      </c>
      <c r="B99" s="68" t="s">
        <v>395</v>
      </c>
      <c r="C99" s="81" t="s">
        <v>396</v>
      </c>
      <c r="D99" s="85" t="s">
        <v>397</v>
      </c>
      <c r="E99" s="86">
        <v>361.4</v>
      </c>
      <c r="F99" s="81" t="s">
        <v>363</v>
      </c>
      <c r="G99" s="81" t="s">
        <v>364</v>
      </c>
      <c r="H99" s="87"/>
      <c r="I99" s="87"/>
      <c r="J99" s="81" t="s">
        <v>398</v>
      </c>
    </row>
    <row r="100" spans="1:10" s="16" customFormat="1" ht="60.75" customHeight="1">
      <c r="A100" s="81">
        <v>13</v>
      </c>
      <c r="B100" s="81" t="s">
        <v>178</v>
      </c>
      <c r="C100" s="81" t="s">
        <v>399</v>
      </c>
      <c r="D100" s="82" t="s">
        <v>400</v>
      </c>
      <c r="E100" s="81">
        <v>53.5</v>
      </c>
      <c r="F100" s="81" t="s">
        <v>363</v>
      </c>
      <c r="G100" s="81" t="s">
        <v>364</v>
      </c>
      <c r="H100" s="81"/>
      <c r="I100" s="87"/>
      <c r="J100" s="81" t="s">
        <v>401</v>
      </c>
    </row>
    <row r="101" spans="1:10" s="16" customFormat="1" ht="32.25" customHeight="1">
      <c r="A101" s="164" t="s">
        <v>402</v>
      </c>
      <c r="B101" s="164" t="s">
        <v>403</v>
      </c>
      <c r="C101" s="163" t="s">
        <v>404</v>
      </c>
      <c r="D101" s="167" t="s">
        <v>405</v>
      </c>
      <c r="E101" s="166">
        <v>584.1</v>
      </c>
      <c r="F101" s="88" t="s">
        <v>406</v>
      </c>
      <c r="G101" s="97" t="s">
        <v>407</v>
      </c>
      <c r="H101" s="163" t="s">
        <v>993</v>
      </c>
      <c r="I101" s="87"/>
      <c r="J101" s="163" t="s">
        <v>408</v>
      </c>
    </row>
    <row r="102" spans="1:10" s="16" customFormat="1" ht="32.25" customHeight="1">
      <c r="A102" s="164"/>
      <c r="B102" s="164"/>
      <c r="C102" s="163"/>
      <c r="D102" s="167"/>
      <c r="E102" s="166"/>
      <c r="F102" s="88" t="s">
        <v>409</v>
      </c>
      <c r="G102" s="97" t="s">
        <v>410</v>
      </c>
      <c r="H102" s="163"/>
      <c r="I102" s="87"/>
      <c r="J102" s="163"/>
    </row>
    <row r="103" spans="1:10" s="16" customFormat="1" ht="33.75" customHeight="1">
      <c r="A103" s="164"/>
      <c r="B103" s="164"/>
      <c r="C103" s="163"/>
      <c r="D103" s="167"/>
      <c r="E103" s="166"/>
      <c r="F103" s="88" t="s">
        <v>411</v>
      </c>
      <c r="G103" s="97" t="s">
        <v>412</v>
      </c>
      <c r="H103" s="163"/>
      <c r="I103" s="87"/>
      <c r="J103" s="163"/>
    </row>
    <row r="104" spans="1:10" s="16" customFormat="1" ht="36" customHeight="1">
      <c r="A104" s="164"/>
      <c r="B104" s="164"/>
      <c r="C104" s="163"/>
      <c r="D104" s="167"/>
      <c r="E104" s="166"/>
      <c r="F104" s="88" t="s">
        <v>413</v>
      </c>
      <c r="G104" s="97" t="s">
        <v>414</v>
      </c>
      <c r="H104" s="163"/>
      <c r="I104" s="87"/>
      <c r="J104" s="163"/>
    </row>
    <row r="105" spans="1:10" s="16" customFormat="1" ht="60.75" customHeight="1">
      <c r="A105" s="81">
        <v>15</v>
      </c>
      <c r="B105" s="81" t="s">
        <v>415</v>
      </c>
      <c r="C105" s="81" t="s">
        <v>416</v>
      </c>
      <c r="D105" s="82" t="s">
        <v>417</v>
      </c>
      <c r="E105" s="81">
        <v>169.5</v>
      </c>
      <c r="F105" s="81" t="s">
        <v>363</v>
      </c>
      <c r="G105" s="81" t="s">
        <v>364</v>
      </c>
      <c r="H105" s="81"/>
      <c r="I105" s="87"/>
      <c r="J105" s="97" t="s">
        <v>418</v>
      </c>
    </row>
    <row r="106" spans="1:10" s="16" customFormat="1" ht="60.75" customHeight="1">
      <c r="A106" s="81">
        <v>16</v>
      </c>
      <c r="B106" s="68" t="s">
        <v>419</v>
      </c>
      <c r="C106" s="81" t="s">
        <v>420</v>
      </c>
      <c r="D106" s="90" t="s">
        <v>421</v>
      </c>
      <c r="E106" s="81">
        <v>121.4</v>
      </c>
      <c r="F106" s="81" t="s">
        <v>363</v>
      </c>
      <c r="G106" s="81" t="s">
        <v>364</v>
      </c>
      <c r="H106" s="81"/>
      <c r="I106" s="87"/>
      <c r="J106" s="81" t="s">
        <v>422</v>
      </c>
    </row>
    <row r="107" spans="1:10" s="14" customFormat="1" ht="69" customHeight="1">
      <c r="A107" s="81">
        <v>17</v>
      </c>
      <c r="B107" s="68" t="s">
        <v>423</v>
      </c>
      <c r="C107" s="81" t="s">
        <v>424</v>
      </c>
      <c r="D107" s="85" t="s">
        <v>425</v>
      </c>
      <c r="E107" s="86">
        <v>728.6</v>
      </c>
      <c r="F107" s="92" t="s">
        <v>426</v>
      </c>
      <c r="G107" s="81" t="s">
        <v>427</v>
      </c>
      <c r="H107" s="81" t="s">
        <v>989</v>
      </c>
      <c r="I107" s="87"/>
      <c r="J107" s="81" t="s">
        <v>428</v>
      </c>
    </row>
    <row r="108" spans="1:11" s="16" customFormat="1" ht="69" customHeight="1">
      <c r="A108" s="81">
        <v>18</v>
      </c>
      <c r="B108" s="81" t="s">
        <v>429</v>
      </c>
      <c r="C108" s="81" t="s">
        <v>430</v>
      </c>
      <c r="D108" s="85" t="s">
        <v>431</v>
      </c>
      <c r="E108" s="86">
        <v>514.2</v>
      </c>
      <c r="F108" s="81" t="s">
        <v>432</v>
      </c>
      <c r="G108" s="81" t="s">
        <v>433</v>
      </c>
      <c r="H108" s="97" t="s">
        <v>994</v>
      </c>
      <c r="I108" s="81"/>
      <c r="J108" s="81" t="s">
        <v>434</v>
      </c>
      <c r="K108" s="25"/>
    </row>
    <row r="109" spans="1:10" s="16" customFormat="1" ht="60.75" customHeight="1">
      <c r="A109" s="81">
        <v>19</v>
      </c>
      <c r="B109" s="68" t="s">
        <v>435</v>
      </c>
      <c r="C109" s="81" t="s">
        <v>436</v>
      </c>
      <c r="D109" s="84" t="s">
        <v>25</v>
      </c>
      <c r="E109" s="86">
        <v>37.3</v>
      </c>
      <c r="F109" s="88" t="s">
        <v>437</v>
      </c>
      <c r="G109" s="81" t="s">
        <v>438</v>
      </c>
      <c r="H109" s="98"/>
      <c r="I109" s="87"/>
      <c r="J109" s="81"/>
    </row>
    <row r="110" spans="1:10" s="16" customFormat="1" ht="60.75" customHeight="1">
      <c r="A110" s="81">
        <v>20</v>
      </c>
      <c r="B110" s="68" t="s">
        <v>439</v>
      </c>
      <c r="C110" s="81" t="s">
        <v>440</v>
      </c>
      <c r="D110" s="84" t="s">
        <v>25</v>
      </c>
      <c r="E110" s="86">
        <v>194</v>
      </c>
      <c r="F110" s="81" t="s">
        <v>363</v>
      </c>
      <c r="G110" s="81" t="s">
        <v>364</v>
      </c>
      <c r="H110" s="81"/>
      <c r="I110" s="87"/>
      <c r="J110" s="81"/>
    </row>
    <row r="111" spans="1:10" s="14" customFormat="1" ht="60.75" customHeight="1">
      <c r="A111" s="81">
        <v>21</v>
      </c>
      <c r="B111" s="68" t="s">
        <v>441</v>
      </c>
      <c r="C111" s="81" t="s">
        <v>442</v>
      </c>
      <c r="D111" s="82" t="s">
        <v>443</v>
      </c>
      <c r="E111" s="86">
        <v>67</v>
      </c>
      <c r="F111" s="81" t="s">
        <v>363</v>
      </c>
      <c r="G111" s="81" t="s">
        <v>364</v>
      </c>
      <c r="H111" s="81" t="s">
        <v>989</v>
      </c>
      <c r="I111" s="87"/>
      <c r="J111" s="98"/>
    </row>
    <row r="112" spans="1:10" s="27" customFormat="1" ht="60.75" customHeight="1">
      <c r="A112" s="81">
        <v>22</v>
      </c>
      <c r="B112" s="81" t="s">
        <v>444</v>
      </c>
      <c r="C112" s="81" t="s">
        <v>445</v>
      </c>
      <c r="D112" s="82" t="s">
        <v>446</v>
      </c>
      <c r="E112" s="99">
        <v>373.4</v>
      </c>
      <c r="F112" s="81" t="s">
        <v>363</v>
      </c>
      <c r="G112" s="81" t="s">
        <v>447</v>
      </c>
      <c r="H112" s="81" t="s">
        <v>989</v>
      </c>
      <c r="I112" s="99"/>
      <c r="J112" s="81" t="s">
        <v>448</v>
      </c>
    </row>
    <row r="113" spans="1:10" s="16" customFormat="1" ht="60.75" customHeight="1">
      <c r="A113" s="81">
        <v>23</v>
      </c>
      <c r="B113" s="81" t="s">
        <v>449</v>
      </c>
      <c r="C113" s="81" t="s">
        <v>450</v>
      </c>
      <c r="D113" s="84" t="s">
        <v>25</v>
      </c>
      <c r="E113" s="81">
        <v>110</v>
      </c>
      <c r="F113" s="81" t="s">
        <v>363</v>
      </c>
      <c r="G113" s="81" t="s">
        <v>364</v>
      </c>
      <c r="H113" s="81"/>
      <c r="I113" s="87"/>
      <c r="J113" s="81"/>
    </row>
    <row r="114" spans="1:10" s="16" customFormat="1" ht="60.75" customHeight="1">
      <c r="A114" s="81">
        <v>24</v>
      </c>
      <c r="B114" s="81" t="s">
        <v>451</v>
      </c>
      <c r="C114" s="81" t="s">
        <v>452</v>
      </c>
      <c r="D114" s="84" t="s">
        <v>25</v>
      </c>
      <c r="E114" s="81">
        <v>144</v>
      </c>
      <c r="F114" s="81" t="s">
        <v>363</v>
      </c>
      <c r="G114" s="81" t="s">
        <v>364</v>
      </c>
      <c r="H114" s="81"/>
      <c r="I114" s="87"/>
      <c r="J114" s="81"/>
    </row>
    <row r="115" spans="1:10" s="16" customFormat="1" ht="60.75" customHeight="1">
      <c r="A115" s="81">
        <v>25</v>
      </c>
      <c r="B115" s="68" t="s">
        <v>67</v>
      </c>
      <c r="C115" s="68" t="s">
        <v>453</v>
      </c>
      <c r="D115" s="85" t="s">
        <v>454</v>
      </c>
      <c r="E115" s="86">
        <v>132</v>
      </c>
      <c r="F115" s="81" t="s">
        <v>363</v>
      </c>
      <c r="G115" s="81" t="s">
        <v>364</v>
      </c>
      <c r="H115" s="88" t="s">
        <v>455</v>
      </c>
      <c r="I115" s="87"/>
      <c r="J115" s="81" t="s">
        <v>456</v>
      </c>
    </row>
    <row r="116" spans="1:10" s="16" customFormat="1" ht="59.25" customHeight="1">
      <c r="A116" s="81">
        <v>26</v>
      </c>
      <c r="B116" s="68" t="s">
        <v>67</v>
      </c>
      <c r="C116" s="81" t="s">
        <v>457</v>
      </c>
      <c r="D116" s="84" t="s">
        <v>25</v>
      </c>
      <c r="E116" s="86">
        <v>160</v>
      </c>
      <c r="F116" s="81" t="s">
        <v>363</v>
      </c>
      <c r="G116" s="81" t="s">
        <v>364</v>
      </c>
      <c r="H116" s="81"/>
      <c r="I116" s="87"/>
      <c r="J116" s="81"/>
    </row>
    <row r="117" spans="1:10" s="16" customFormat="1" ht="57.75" customHeight="1">
      <c r="A117" s="81">
        <v>27</v>
      </c>
      <c r="B117" s="68" t="s">
        <v>458</v>
      </c>
      <c r="C117" s="68" t="s">
        <v>459</v>
      </c>
      <c r="D117" s="84" t="s">
        <v>25</v>
      </c>
      <c r="E117" s="86">
        <v>228.4</v>
      </c>
      <c r="F117" s="81" t="s">
        <v>363</v>
      </c>
      <c r="G117" s="81" t="s">
        <v>364</v>
      </c>
      <c r="H117" s="81"/>
      <c r="I117" s="87"/>
      <c r="J117" s="81"/>
    </row>
    <row r="118" spans="1:10" s="16" customFormat="1" ht="59.25" customHeight="1">
      <c r="A118" s="81">
        <v>28</v>
      </c>
      <c r="B118" s="68" t="s">
        <v>460</v>
      </c>
      <c r="C118" s="68" t="s">
        <v>461</v>
      </c>
      <c r="D118" s="84" t="s">
        <v>25</v>
      </c>
      <c r="E118" s="86">
        <v>721.7</v>
      </c>
      <c r="F118" s="81" t="s">
        <v>363</v>
      </c>
      <c r="G118" s="81" t="s">
        <v>364</v>
      </c>
      <c r="H118" s="81"/>
      <c r="I118" s="87"/>
      <c r="J118" s="81"/>
    </row>
    <row r="119" spans="1:10" s="16" customFormat="1" ht="58.5" customHeight="1">
      <c r="A119" s="81">
        <v>29</v>
      </c>
      <c r="B119" s="68" t="s">
        <v>462</v>
      </c>
      <c r="C119" s="68" t="s">
        <v>463</v>
      </c>
      <c r="D119" s="84" t="s">
        <v>25</v>
      </c>
      <c r="E119" s="86">
        <v>30</v>
      </c>
      <c r="F119" s="81" t="s">
        <v>363</v>
      </c>
      <c r="G119" s="81" t="s">
        <v>364</v>
      </c>
      <c r="H119" s="81"/>
      <c r="I119" s="87"/>
      <c r="J119" s="81"/>
    </row>
    <row r="120" spans="1:10" s="16" customFormat="1" ht="60" customHeight="1">
      <c r="A120" s="81">
        <v>30</v>
      </c>
      <c r="B120" s="68" t="s">
        <v>464</v>
      </c>
      <c r="C120" s="68" t="s">
        <v>465</v>
      </c>
      <c r="D120" s="84" t="s">
        <v>25</v>
      </c>
      <c r="E120" s="86">
        <v>253</v>
      </c>
      <c r="F120" s="81" t="s">
        <v>363</v>
      </c>
      <c r="G120" s="81" t="s">
        <v>364</v>
      </c>
      <c r="H120" s="81"/>
      <c r="I120" s="87"/>
      <c r="J120" s="81"/>
    </row>
    <row r="121" spans="1:10" s="16" customFormat="1" ht="60" customHeight="1">
      <c r="A121" s="81">
        <v>31</v>
      </c>
      <c r="B121" s="68" t="s">
        <v>466</v>
      </c>
      <c r="C121" s="68" t="s">
        <v>467</v>
      </c>
      <c r="D121" s="84" t="s">
        <v>25</v>
      </c>
      <c r="E121" s="86">
        <v>293.4</v>
      </c>
      <c r="F121" s="81" t="s">
        <v>363</v>
      </c>
      <c r="G121" s="81" t="s">
        <v>364</v>
      </c>
      <c r="H121" s="81"/>
      <c r="I121" s="87"/>
      <c r="J121" s="81"/>
    </row>
    <row r="122" spans="1:10" s="16" customFormat="1" ht="60" customHeight="1">
      <c r="A122" s="81">
        <v>32</v>
      </c>
      <c r="B122" s="68" t="s">
        <v>468</v>
      </c>
      <c r="C122" s="68" t="s">
        <v>469</v>
      </c>
      <c r="D122" s="84" t="s">
        <v>25</v>
      </c>
      <c r="E122" s="86">
        <v>235.8</v>
      </c>
      <c r="F122" s="81" t="s">
        <v>363</v>
      </c>
      <c r="G122" s="81" t="s">
        <v>364</v>
      </c>
      <c r="H122" s="81"/>
      <c r="I122" s="87"/>
      <c r="J122" s="100"/>
    </row>
    <row r="123" spans="1:10" s="16" customFormat="1" ht="69" customHeight="1">
      <c r="A123" s="81">
        <v>33</v>
      </c>
      <c r="B123" s="68" t="s">
        <v>470</v>
      </c>
      <c r="C123" s="81" t="s">
        <v>471</v>
      </c>
      <c r="D123" s="85" t="s">
        <v>472</v>
      </c>
      <c r="E123" s="86">
        <v>245</v>
      </c>
      <c r="F123" s="81" t="s">
        <v>22</v>
      </c>
      <c r="G123" s="81" t="s">
        <v>473</v>
      </c>
      <c r="H123" s="97" t="s">
        <v>995</v>
      </c>
      <c r="I123" s="87"/>
      <c r="J123" s="81" t="s">
        <v>474</v>
      </c>
    </row>
    <row r="124" spans="1:10" s="16" customFormat="1" ht="60.75" customHeight="1">
      <c r="A124" s="81">
        <v>34</v>
      </c>
      <c r="B124" s="68" t="s">
        <v>475</v>
      </c>
      <c r="C124" s="81" t="s">
        <v>476</v>
      </c>
      <c r="D124" s="85" t="s">
        <v>477</v>
      </c>
      <c r="E124" s="86">
        <v>419.7</v>
      </c>
      <c r="F124" s="81" t="s">
        <v>478</v>
      </c>
      <c r="G124" s="81" t="s">
        <v>479</v>
      </c>
      <c r="H124" s="81"/>
      <c r="I124" s="87"/>
      <c r="J124" s="81" t="s">
        <v>480</v>
      </c>
    </row>
    <row r="125" spans="1:10" s="16" customFormat="1" ht="60.75" customHeight="1">
      <c r="A125" s="81">
        <v>35</v>
      </c>
      <c r="B125" s="68" t="s">
        <v>481</v>
      </c>
      <c r="C125" s="81" t="s">
        <v>482</v>
      </c>
      <c r="D125" s="85" t="s">
        <v>483</v>
      </c>
      <c r="E125" s="86">
        <v>428.1</v>
      </c>
      <c r="F125" s="81" t="s">
        <v>478</v>
      </c>
      <c r="G125" s="81" t="s">
        <v>484</v>
      </c>
      <c r="H125" s="97"/>
      <c r="I125" s="87"/>
      <c r="J125" s="81" t="s">
        <v>485</v>
      </c>
    </row>
    <row r="126" spans="1:10" s="16" customFormat="1" ht="60.75" customHeight="1">
      <c r="A126" s="81">
        <v>36</v>
      </c>
      <c r="B126" s="68" t="s">
        <v>486</v>
      </c>
      <c r="C126" s="81" t="s">
        <v>487</v>
      </c>
      <c r="D126" s="85" t="s">
        <v>488</v>
      </c>
      <c r="E126" s="86">
        <v>172.6</v>
      </c>
      <c r="F126" s="81" t="s">
        <v>363</v>
      </c>
      <c r="G126" s="81" t="s">
        <v>364</v>
      </c>
      <c r="H126" s="81"/>
      <c r="I126" s="87"/>
      <c r="J126" s="81" t="s">
        <v>489</v>
      </c>
    </row>
    <row r="127" spans="1:10" s="16" customFormat="1" ht="60.75" customHeight="1">
      <c r="A127" s="81">
        <v>37</v>
      </c>
      <c r="B127" s="81" t="s">
        <v>490</v>
      </c>
      <c r="C127" s="81" t="s">
        <v>491</v>
      </c>
      <c r="D127" s="84" t="s">
        <v>25</v>
      </c>
      <c r="E127" s="81">
        <v>208.4</v>
      </c>
      <c r="F127" s="81" t="s">
        <v>363</v>
      </c>
      <c r="G127" s="81" t="s">
        <v>364</v>
      </c>
      <c r="H127" s="81"/>
      <c r="I127" s="87"/>
      <c r="J127" s="101"/>
    </row>
    <row r="128" spans="1:10" s="16" customFormat="1" ht="60.75" customHeight="1">
      <c r="A128" s="81">
        <v>38</v>
      </c>
      <c r="B128" s="81" t="s">
        <v>248</v>
      </c>
      <c r="C128" s="81" t="s">
        <v>492</v>
      </c>
      <c r="D128" s="82" t="s">
        <v>493</v>
      </c>
      <c r="E128" s="81">
        <v>91.2</v>
      </c>
      <c r="F128" s="81" t="s">
        <v>494</v>
      </c>
      <c r="G128" s="81" t="s">
        <v>495</v>
      </c>
      <c r="H128" s="81"/>
      <c r="I128" s="87"/>
      <c r="J128" s="81" t="s">
        <v>496</v>
      </c>
    </row>
    <row r="129" spans="1:10" s="16" customFormat="1" ht="60.75" customHeight="1">
      <c r="A129" s="81">
        <v>39</v>
      </c>
      <c r="B129" s="68" t="s">
        <v>497</v>
      </c>
      <c r="C129" s="81" t="s">
        <v>498</v>
      </c>
      <c r="D129" s="85" t="s">
        <v>499</v>
      </c>
      <c r="E129" s="86">
        <v>39.3</v>
      </c>
      <c r="F129" s="81" t="s">
        <v>363</v>
      </c>
      <c r="G129" s="81" t="s">
        <v>364</v>
      </c>
      <c r="H129" s="81"/>
      <c r="I129" s="87"/>
      <c r="J129" s="81" t="s">
        <v>500</v>
      </c>
    </row>
    <row r="130" spans="1:11" s="16" customFormat="1" ht="54.75" customHeight="1">
      <c r="A130" s="81">
        <v>40</v>
      </c>
      <c r="B130" s="81" t="s">
        <v>451</v>
      </c>
      <c r="C130" s="81" t="s">
        <v>501</v>
      </c>
      <c r="D130" s="84" t="s">
        <v>25</v>
      </c>
      <c r="E130" s="81">
        <v>166</v>
      </c>
      <c r="F130" s="81" t="s">
        <v>363</v>
      </c>
      <c r="G130" s="81" t="s">
        <v>364</v>
      </c>
      <c r="H130" s="81"/>
      <c r="I130" s="87"/>
      <c r="J130" s="100"/>
      <c r="K130" s="18"/>
    </row>
    <row r="131" spans="1:10" s="16" customFormat="1" ht="60.75" customHeight="1">
      <c r="A131" s="81">
        <v>41</v>
      </c>
      <c r="B131" s="68" t="s">
        <v>338</v>
      </c>
      <c r="C131" s="81" t="s">
        <v>502</v>
      </c>
      <c r="D131" s="85" t="s">
        <v>503</v>
      </c>
      <c r="E131" s="86">
        <v>404.1</v>
      </c>
      <c r="F131" s="81" t="s">
        <v>363</v>
      </c>
      <c r="G131" s="81" t="s">
        <v>364</v>
      </c>
      <c r="H131" s="81"/>
      <c r="I131" s="87"/>
      <c r="J131" s="81"/>
    </row>
    <row r="132" spans="1:10" s="16" customFormat="1" ht="60.75" customHeight="1">
      <c r="A132" s="81">
        <v>42</v>
      </c>
      <c r="B132" s="81" t="s">
        <v>449</v>
      </c>
      <c r="C132" s="81" t="s">
        <v>504</v>
      </c>
      <c r="D132" s="82" t="s">
        <v>505</v>
      </c>
      <c r="E132" s="81">
        <v>118.9</v>
      </c>
      <c r="F132" s="81" t="s">
        <v>363</v>
      </c>
      <c r="G132" s="81" t="s">
        <v>364</v>
      </c>
      <c r="H132" s="81"/>
      <c r="I132" s="87"/>
      <c r="J132" s="81"/>
    </row>
    <row r="133" spans="1:10" s="16" customFormat="1" ht="54.75" customHeight="1">
      <c r="A133" s="81">
        <v>43</v>
      </c>
      <c r="B133" s="81" t="s">
        <v>451</v>
      </c>
      <c r="C133" s="81" t="s">
        <v>506</v>
      </c>
      <c r="D133" s="84" t="s">
        <v>25</v>
      </c>
      <c r="E133" s="81">
        <v>144</v>
      </c>
      <c r="F133" s="81" t="s">
        <v>363</v>
      </c>
      <c r="G133" s="81" t="s">
        <v>364</v>
      </c>
      <c r="H133" s="81"/>
      <c r="I133" s="87"/>
      <c r="J133" s="81"/>
    </row>
    <row r="134" spans="1:10" s="16" customFormat="1" ht="60.75" customHeight="1">
      <c r="A134" s="81">
        <v>44</v>
      </c>
      <c r="B134" s="81" t="s">
        <v>507</v>
      </c>
      <c r="C134" s="68" t="s">
        <v>508</v>
      </c>
      <c r="D134" s="82" t="s">
        <v>509</v>
      </c>
      <c r="E134" s="81">
        <v>644.9</v>
      </c>
      <c r="F134" s="81" t="s">
        <v>363</v>
      </c>
      <c r="G134" s="81" t="s">
        <v>364</v>
      </c>
      <c r="H134" s="81"/>
      <c r="I134" s="87"/>
      <c r="J134" s="81" t="s">
        <v>510</v>
      </c>
    </row>
    <row r="135" spans="1:10" s="16" customFormat="1" ht="60.75" customHeight="1">
      <c r="A135" s="81">
        <v>45</v>
      </c>
      <c r="B135" s="81" t="s">
        <v>67</v>
      </c>
      <c r="C135" s="68" t="s">
        <v>511</v>
      </c>
      <c r="D135" s="82" t="s">
        <v>512</v>
      </c>
      <c r="E135" s="81">
        <v>138.3</v>
      </c>
      <c r="F135" s="81" t="s">
        <v>363</v>
      </c>
      <c r="G135" s="81" t="s">
        <v>364</v>
      </c>
      <c r="H135" s="81"/>
      <c r="I135" s="87"/>
      <c r="J135" s="81" t="s">
        <v>513</v>
      </c>
    </row>
    <row r="136" spans="1:10" s="16" customFormat="1" ht="60.75" customHeight="1">
      <c r="A136" s="81">
        <v>46</v>
      </c>
      <c r="B136" s="68" t="s">
        <v>514</v>
      </c>
      <c r="C136" s="81" t="s">
        <v>515</v>
      </c>
      <c r="D136" s="85" t="s">
        <v>516</v>
      </c>
      <c r="E136" s="86">
        <v>20.8</v>
      </c>
      <c r="F136" s="81" t="s">
        <v>363</v>
      </c>
      <c r="G136" s="81" t="s">
        <v>364</v>
      </c>
      <c r="H136" s="88" t="s">
        <v>517</v>
      </c>
      <c r="I136" s="87"/>
      <c r="J136" s="98"/>
    </row>
    <row r="137" spans="1:10" s="16" customFormat="1" ht="54.75" customHeight="1">
      <c r="A137" s="81">
        <v>47</v>
      </c>
      <c r="B137" s="81" t="s">
        <v>518</v>
      </c>
      <c r="C137" s="81" t="s">
        <v>519</v>
      </c>
      <c r="D137" s="84" t="s">
        <v>25</v>
      </c>
      <c r="E137" s="81">
        <v>306.9</v>
      </c>
      <c r="F137" s="81" t="s">
        <v>363</v>
      </c>
      <c r="G137" s="81" t="s">
        <v>364</v>
      </c>
      <c r="H137" s="81"/>
      <c r="I137" s="87"/>
      <c r="J137" s="81"/>
    </row>
    <row r="138" spans="1:10" s="16" customFormat="1" ht="54.75" customHeight="1">
      <c r="A138" s="81">
        <v>48</v>
      </c>
      <c r="B138" s="81" t="s">
        <v>520</v>
      </c>
      <c r="C138" s="81" t="s">
        <v>519</v>
      </c>
      <c r="D138" s="84" t="s">
        <v>25</v>
      </c>
      <c r="E138" s="81">
        <v>153</v>
      </c>
      <c r="F138" s="81" t="s">
        <v>363</v>
      </c>
      <c r="G138" s="81" t="s">
        <v>364</v>
      </c>
      <c r="H138" s="81"/>
      <c r="I138" s="87"/>
      <c r="J138" s="98"/>
    </row>
    <row r="139" spans="1:10" s="14" customFormat="1" ht="28.5" customHeight="1">
      <c r="A139" s="163">
        <v>49</v>
      </c>
      <c r="B139" s="164" t="s">
        <v>521</v>
      </c>
      <c r="C139" s="163" t="s">
        <v>522</v>
      </c>
      <c r="D139" s="172" t="s">
        <v>523</v>
      </c>
      <c r="E139" s="163">
        <v>385.6</v>
      </c>
      <c r="F139" s="88" t="s">
        <v>22</v>
      </c>
      <c r="G139" s="97" t="s">
        <v>524</v>
      </c>
      <c r="H139" s="163"/>
      <c r="I139" s="83"/>
      <c r="J139" s="163" t="s">
        <v>525</v>
      </c>
    </row>
    <row r="140" spans="1:10" s="14" customFormat="1" ht="25.5" customHeight="1">
      <c r="A140" s="163"/>
      <c r="B140" s="164"/>
      <c r="C140" s="163"/>
      <c r="D140" s="172"/>
      <c r="E140" s="163"/>
      <c r="F140" s="88" t="s">
        <v>526</v>
      </c>
      <c r="G140" s="97" t="s">
        <v>527</v>
      </c>
      <c r="H140" s="163"/>
      <c r="I140" s="83"/>
      <c r="J140" s="163"/>
    </row>
    <row r="141" spans="1:10" s="14" customFormat="1" ht="30.75" customHeight="1">
      <c r="A141" s="163"/>
      <c r="B141" s="164"/>
      <c r="C141" s="163"/>
      <c r="D141" s="172"/>
      <c r="E141" s="163"/>
      <c r="F141" s="88" t="s">
        <v>528</v>
      </c>
      <c r="G141" s="97" t="s">
        <v>529</v>
      </c>
      <c r="H141" s="163"/>
      <c r="I141" s="83"/>
      <c r="J141" s="163"/>
    </row>
    <row r="142" spans="1:10" s="16" customFormat="1" ht="54.75" customHeight="1">
      <c r="A142" s="81">
        <v>50</v>
      </c>
      <c r="B142" s="68" t="s">
        <v>530</v>
      </c>
      <c r="C142" s="68" t="s">
        <v>531</v>
      </c>
      <c r="D142" s="84" t="s">
        <v>25</v>
      </c>
      <c r="E142" s="86">
        <v>36.9</v>
      </c>
      <c r="F142" s="81" t="s">
        <v>532</v>
      </c>
      <c r="G142" s="81" t="s">
        <v>533</v>
      </c>
      <c r="H142" s="81"/>
      <c r="I142" s="87"/>
      <c r="J142" s="81"/>
    </row>
    <row r="143" spans="1:10" s="16" customFormat="1" ht="60.75" customHeight="1">
      <c r="A143" s="81">
        <v>51</v>
      </c>
      <c r="B143" s="81" t="s">
        <v>534</v>
      </c>
      <c r="C143" s="81" t="s">
        <v>535</v>
      </c>
      <c r="D143" s="82" t="s">
        <v>536</v>
      </c>
      <c r="E143" s="81">
        <v>120.6</v>
      </c>
      <c r="F143" s="81" t="s">
        <v>113</v>
      </c>
      <c r="G143" s="81" t="s">
        <v>537</v>
      </c>
      <c r="H143" s="97"/>
      <c r="I143" s="87"/>
      <c r="J143" s="81" t="s">
        <v>538</v>
      </c>
    </row>
    <row r="144" spans="1:10" s="16" customFormat="1" ht="60.75" customHeight="1">
      <c r="A144" s="81">
        <v>52</v>
      </c>
      <c r="B144" s="102" t="s">
        <v>539</v>
      </c>
      <c r="C144" s="81" t="s">
        <v>540</v>
      </c>
      <c r="D144" s="82" t="s">
        <v>541</v>
      </c>
      <c r="E144" s="81">
        <v>339.4</v>
      </c>
      <c r="F144" s="81" t="s">
        <v>494</v>
      </c>
      <c r="G144" s="81" t="s">
        <v>542</v>
      </c>
      <c r="H144" s="81"/>
      <c r="I144" s="87"/>
      <c r="J144" s="81" t="s">
        <v>543</v>
      </c>
    </row>
    <row r="145" spans="1:10" s="16" customFormat="1" ht="60.75" customHeight="1">
      <c r="A145" s="81">
        <v>53</v>
      </c>
      <c r="B145" s="81" t="s">
        <v>544</v>
      </c>
      <c r="C145" s="81" t="s">
        <v>545</v>
      </c>
      <c r="D145" s="82" t="s">
        <v>546</v>
      </c>
      <c r="E145" s="81">
        <v>102.4</v>
      </c>
      <c r="F145" s="81" t="s">
        <v>363</v>
      </c>
      <c r="G145" s="81" t="s">
        <v>364</v>
      </c>
      <c r="H145" s="81"/>
      <c r="I145" s="87"/>
      <c r="J145" s="98"/>
    </row>
    <row r="146" spans="1:10" s="14" customFormat="1" ht="60.75" customHeight="1">
      <c r="A146" s="81">
        <v>54</v>
      </c>
      <c r="B146" s="81" t="s">
        <v>338</v>
      </c>
      <c r="C146" s="81" t="s">
        <v>547</v>
      </c>
      <c r="D146" s="82" t="s">
        <v>548</v>
      </c>
      <c r="E146" s="81">
        <v>225.6</v>
      </c>
      <c r="F146" s="81" t="s">
        <v>363</v>
      </c>
      <c r="G146" s="81" t="s">
        <v>364</v>
      </c>
      <c r="H146" s="88" t="s">
        <v>549</v>
      </c>
      <c r="I146" s="83"/>
      <c r="J146" s="81" t="s">
        <v>550</v>
      </c>
    </row>
    <row r="147" spans="1:10" s="16" customFormat="1" ht="60.75" customHeight="1">
      <c r="A147" s="81">
        <v>55</v>
      </c>
      <c r="B147" s="68" t="s">
        <v>551</v>
      </c>
      <c r="C147" s="68" t="s">
        <v>552</v>
      </c>
      <c r="D147" s="85" t="s">
        <v>553</v>
      </c>
      <c r="E147" s="86">
        <v>132.4</v>
      </c>
      <c r="F147" s="81" t="s">
        <v>363</v>
      </c>
      <c r="G147" s="81" t="s">
        <v>364</v>
      </c>
      <c r="H147" s="81"/>
      <c r="I147" s="87"/>
      <c r="J147" s="81" t="s">
        <v>554</v>
      </c>
    </row>
    <row r="148" spans="1:10" s="16" customFormat="1" ht="58.5" customHeight="1">
      <c r="A148" s="81">
        <v>56</v>
      </c>
      <c r="B148" s="68" t="s">
        <v>555</v>
      </c>
      <c r="C148" s="81" t="s">
        <v>556</v>
      </c>
      <c r="D148" s="84" t="s">
        <v>25</v>
      </c>
      <c r="E148" s="86">
        <v>570</v>
      </c>
      <c r="F148" s="81" t="s">
        <v>363</v>
      </c>
      <c r="G148" s="81" t="s">
        <v>364</v>
      </c>
      <c r="H148" s="81"/>
      <c r="I148" s="87"/>
      <c r="J148" s="81"/>
    </row>
    <row r="149" spans="1:10" s="16" customFormat="1" ht="67.5" customHeight="1">
      <c r="A149" s="81">
        <v>57</v>
      </c>
      <c r="B149" s="68" t="s">
        <v>557</v>
      </c>
      <c r="C149" s="81" t="s">
        <v>558</v>
      </c>
      <c r="D149" s="82" t="s">
        <v>559</v>
      </c>
      <c r="E149" s="81">
        <v>654.9</v>
      </c>
      <c r="F149" s="81" t="s">
        <v>363</v>
      </c>
      <c r="G149" s="81" t="s">
        <v>560</v>
      </c>
      <c r="H149" s="103"/>
      <c r="I149" s="87"/>
      <c r="J149" s="81" t="s">
        <v>561</v>
      </c>
    </row>
    <row r="150" spans="1:10" s="16" customFormat="1" ht="90" customHeight="1">
      <c r="A150" s="81">
        <v>58</v>
      </c>
      <c r="B150" s="81" t="s">
        <v>562</v>
      </c>
      <c r="C150" s="81" t="s">
        <v>563</v>
      </c>
      <c r="D150" s="104" t="s">
        <v>564</v>
      </c>
      <c r="E150" s="81">
        <v>38.4</v>
      </c>
      <c r="F150" s="81" t="s">
        <v>363</v>
      </c>
      <c r="G150" s="81" t="s">
        <v>364</v>
      </c>
      <c r="H150" s="81" t="s">
        <v>565</v>
      </c>
      <c r="I150" s="87"/>
      <c r="J150" s="81" t="s">
        <v>566</v>
      </c>
    </row>
    <row r="151" spans="1:10" s="16" customFormat="1" ht="90" customHeight="1">
      <c r="A151" s="81">
        <v>59</v>
      </c>
      <c r="B151" s="81" t="s">
        <v>567</v>
      </c>
      <c r="C151" s="81" t="s">
        <v>568</v>
      </c>
      <c r="D151" s="104" t="s">
        <v>569</v>
      </c>
      <c r="E151" s="81">
        <v>31.9</v>
      </c>
      <c r="F151" s="81" t="s">
        <v>363</v>
      </c>
      <c r="G151" s="81" t="s">
        <v>364</v>
      </c>
      <c r="H151" s="81" t="s">
        <v>570</v>
      </c>
      <c r="I151" s="87"/>
      <c r="J151" s="81" t="s">
        <v>571</v>
      </c>
    </row>
    <row r="152" spans="1:10" s="16" customFormat="1" ht="90" customHeight="1">
      <c r="A152" s="81">
        <v>60</v>
      </c>
      <c r="B152" s="81" t="s">
        <v>572</v>
      </c>
      <c r="C152" s="81" t="s">
        <v>573</v>
      </c>
      <c r="D152" s="104" t="s">
        <v>574</v>
      </c>
      <c r="E152" s="81">
        <v>35.4</v>
      </c>
      <c r="F152" s="81" t="s">
        <v>363</v>
      </c>
      <c r="G152" s="81" t="s">
        <v>364</v>
      </c>
      <c r="H152" s="81" t="s">
        <v>575</v>
      </c>
      <c r="I152" s="87"/>
      <c r="J152" s="81" t="s">
        <v>576</v>
      </c>
    </row>
    <row r="153" spans="1:10" s="16" customFormat="1" ht="90" customHeight="1">
      <c r="A153" s="81">
        <v>61</v>
      </c>
      <c r="B153" s="81" t="s">
        <v>577</v>
      </c>
      <c r="C153" s="81" t="s">
        <v>578</v>
      </c>
      <c r="D153" s="104" t="s">
        <v>579</v>
      </c>
      <c r="E153" s="81">
        <v>36.3</v>
      </c>
      <c r="F153" s="81" t="s">
        <v>363</v>
      </c>
      <c r="G153" s="81" t="s">
        <v>364</v>
      </c>
      <c r="H153" s="81" t="s">
        <v>580</v>
      </c>
      <c r="I153" s="87"/>
      <c r="J153" s="81" t="s">
        <v>581</v>
      </c>
    </row>
    <row r="154" spans="1:10" s="16" customFormat="1" ht="90" customHeight="1">
      <c r="A154" s="81">
        <v>62</v>
      </c>
      <c r="B154" s="81" t="s">
        <v>582</v>
      </c>
      <c r="C154" s="81" t="s">
        <v>583</v>
      </c>
      <c r="D154" s="104" t="s">
        <v>584</v>
      </c>
      <c r="E154" s="81">
        <v>38.5</v>
      </c>
      <c r="F154" s="81" t="s">
        <v>363</v>
      </c>
      <c r="G154" s="81" t="s">
        <v>364</v>
      </c>
      <c r="H154" s="81" t="s">
        <v>585</v>
      </c>
      <c r="I154" s="87"/>
      <c r="J154" s="81" t="s">
        <v>586</v>
      </c>
    </row>
    <row r="155" spans="1:10" s="16" customFormat="1" ht="90" customHeight="1">
      <c r="A155" s="81">
        <v>63</v>
      </c>
      <c r="B155" s="81" t="s">
        <v>587</v>
      </c>
      <c r="C155" s="81" t="s">
        <v>588</v>
      </c>
      <c r="D155" s="104" t="s">
        <v>589</v>
      </c>
      <c r="E155" s="81">
        <v>32.8</v>
      </c>
      <c r="F155" s="81" t="s">
        <v>363</v>
      </c>
      <c r="G155" s="81" t="s">
        <v>364</v>
      </c>
      <c r="H155" s="81" t="s">
        <v>590</v>
      </c>
      <c r="I155" s="87"/>
      <c r="J155" s="81" t="s">
        <v>591</v>
      </c>
    </row>
    <row r="156" spans="1:10" s="16" customFormat="1" ht="90" customHeight="1">
      <c r="A156" s="81">
        <v>64</v>
      </c>
      <c r="B156" s="81" t="s">
        <v>592</v>
      </c>
      <c r="C156" s="81" t="s">
        <v>593</v>
      </c>
      <c r="D156" s="104" t="s">
        <v>594</v>
      </c>
      <c r="E156" s="81">
        <v>30.5</v>
      </c>
      <c r="F156" s="81" t="s">
        <v>363</v>
      </c>
      <c r="G156" s="81" t="s">
        <v>364</v>
      </c>
      <c r="H156" s="81" t="s">
        <v>595</v>
      </c>
      <c r="I156" s="87"/>
      <c r="J156" s="81" t="s">
        <v>596</v>
      </c>
    </row>
    <row r="157" spans="1:10" s="16" customFormat="1" ht="90" customHeight="1">
      <c r="A157" s="81">
        <v>65</v>
      </c>
      <c r="B157" s="81" t="s">
        <v>597</v>
      </c>
      <c r="C157" s="81" t="s">
        <v>598</v>
      </c>
      <c r="D157" s="104" t="s">
        <v>599</v>
      </c>
      <c r="E157" s="81">
        <v>30.7</v>
      </c>
      <c r="F157" s="81" t="s">
        <v>363</v>
      </c>
      <c r="G157" s="81" t="s">
        <v>364</v>
      </c>
      <c r="H157" s="81" t="s">
        <v>600</v>
      </c>
      <c r="I157" s="87"/>
      <c r="J157" s="81" t="s">
        <v>601</v>
      </c>
    </row>
    <row r="158" spans="1:10" s="16" customFormat="1" ht="90" customHeight="1">
      <c r="A158" s="81">
        <v>66</v>
      </c>
      <c r="B158" s="81" t="s">
        <v>602</v>
      </c>
      <c r="C158" s="81" t="s">
        <v>603</v>
      </c>
      <c r="D158" s="104" t="s">
        <v>604</v>
      </c>
      <c r="E158" s="81">
        <v>30.2</v>
      </c>
      <c r="F158" s="81" t="s">
        <v>363</v>
      </c>
      <c r="G158" s="81" t="s">
        <v>364</v>
      </c>
      <c r="H158" s="81" t="s">
        <v>605</v>
      </c>
      <c r="I158" s="87"/>
      <c r="J158" s="81" t="s">
        <v>606</v>
      </c>
    </row>
    <row r="159" spans="1:10" s="16" customFormat="1" ht="90" customHeight="1">
      <c r="A159" s="81">
        <v>67</v>
      </c>
      <c r="B159" s="81" t="s">
        <v>607</v>
      </c>
      <c r="C159" s="81" t="s">
        <v>608</v>
      </c>
      <c r="D159" s="104" t="s">
        <v>609</v>
      </c>
      <c r="E159" s="81">
        <v>30.7</v>
      </c>
      <c r="F159" s="81" t="s">
        <v>363</v>
      </c>
      <c r="G159" s="81" t="s">
        <v>364</v>
      </c>
      <c r="H159" s="81" t="s">
        <v>610</v>
      </c>
      <c r="I159" s="87"/>
      <c r="J159" s="81" t="s">
        <v>611</v>
      </c>
    </row>
    <row r="160" spans="1:10" s="16" customFormat="1" ht="90" customHeight="1">
      <c r="A160" s="81">
        <v>68</v>
      </c>
      <c r="B160" s="81" t="s">
        <v>612</v>
      </c>
      <c r="C160" s="81" t="s">
        <v>613</v>
      </c>
      <c r="D160" s="104" t="s">
        <v>614</v>
      </c>
      <c r="E160" s="105">
        <v>43</v>
      </c>
      <c r="F160" s="81" t="s">
        <v>363</v>
      </c>
      <c r="G160" s="81" t="s">
        <v>364</v>
      </c>
      <c r="H160" s="81" t="s">
        <v>615</v>
      </c>
      <c r="I160" s="87"/>
      <c r="J160" s="81" t="s">
        <v>616</v>
      </c>
    </row>
    <row r="161" spans="1:10" s="31" customFormat="1" ht="21" customHeight="1">
      <c r="A161" s="93"/>
      <c r="B161" s="106" t="s">
        <v>617</v>
      </c>
      <c r="C161" s="107"/>
      <c r="D161" s="95"/>
      <c r="E161" s="95">
        <f>SUM(E87:E160)</f>
        <v>20253.700000000008</v>
      </c>
      <c r="F161" s="108"/>
      <c r="G161" s="108"/>
      <c r="H161" s="109"/>
      <c r="I161" s="96"/>
      <c r="J161" s="109"/>
    </row>
    <row r="162" spans="1:10" s="31" customFormat="1" ht="21" customHeight="1">
      <c r="A162" s="93"/>
      <c r="B162" s="106" t="s">
        <v>618</v>
      </c>
      <c r="C162" s="107"/>
      <c r="D162" s="95"/>
      <c r="E162" s="95">
        <f>SUM(E85,E161)</f>
        <v>56863.29999999999</v>
      </c>
      <c r="F162" s="108"/>
      <c r="G162" s="108"/>
      <c r="H162" s="109"/>
      <c r="I162" s="96"/>
      <c r="J162" s="109"/>
    </row>
    <row r="163" spans="1:10" s="16" customFormat="1" ht="21" customHeight="1">
      <c r="A163" s="110"/>
      <c r="B163" s="173" t="s">
        <v>619</v>
      </c>
      <c r="C163" s="173"/>
      <c r="D163" s="173"/>
      <c r="E163" s="173"/>
      <c r="F163" s="111"/>
      <c r="G163" s="112"/>
      <c r="H163" s="113"/>
      <c r="I163" s="111"/>
      <c r="J163" s="114"/>
    </row>
    <row r="164" spans="1:10" s="16" customFormat="1" ht="54.75" customHeight="1">
      <c r="A164" s="70">
        <v>1</v>
      </c>
      <c r="B164" s="115" t="s">
        <v>620</v>
      </c>
      <c r="C164" s="70" t="s">
        <v>621</v>
      </c>
      <c r="D164" s="116" t="s">
        <v>25</v>
      </c>
      <c r="E164" s="117">
        <v>0.72</v>
      </c>
      <c r="F164" s="70" t="s">
        <v>13</v>
      </c>
      <c r="G164" s="70" t="s">
        <v>622</v>
      </c>
      <c r="H164" s="118" t="s">
        <v>623</v>
      </c>
      <c r="I164" s="119"/>
      <c r="J164" s="70"/>
    </row>
    <row r="165" spans="1:10" s="16" customFormat="1" ht="54.75" customHeight="1">
      <c r="A165" s="120">
        <f>A164+1</f>
        <v>2</v>
      </c>
      <c r="B165" s="70" t="s">
        <v>624</v>
      </c>
      <c r="C165" s="70" t="s">
        <v>625</v>
      </c>
      <c r="D165" s="116" t="s">
        <v>25</v>
      </c>
      <c r="E165" s="117">
        <v>0.76</v>
      </c>
      <c r="F165" s="70" t="s">
        <v>131</v>
      </c>
      <c r="G165" s="70" t="s">
        <v>622</v>
      </c>
      <c r="H165" s="118" t="s">
        <v>623</v>
      </c>
      <c r="I165" s="119"/>
      <c r="J165" s="70"/>
    </row>
    <row r="166" spans="1:10" s="16" customFormat="1" ht="54.75" customHeight="1">
      <c r="A166" s="120">
        <f aca="true" t="shared" si="0" ref="A166:A192">A165+1</f>
        <v>3</v>
      </c>
      <c r="B166" s="70" t="s">
        <v>626</v>
      </c>
      <c r="C166" s="70" t="s">
        <v>627</v>
      </c>
      <c r="D166" s="116" t="s">
        <v>25</v>
      </c>
      <c r="E166" s="117">
        <v>0</v>
      </c>
      <c r="F166" s="70" t="s">
        <v>131</v>
      </c>
      <c r="G166" s="70" t="s">
        <v>622</v>
      </c>
      <c r="H166" s="118"/>
      <c r="I166" s="119"/>
      <c r="J166" s="70"/>
    </row>
    <row r="167" spans="1:10" s="16" customFormat="1" ht="54.75" customHeight="1">
      <c r="A167" s="120">
        <f t="shared" si="0"/>
        <v>4</v>
      </c>
      <c r="B167" s="115" t="s">
        <v>628</v>
      </c>
      <c r="C167" s="70" t="s">
        <v>629</v>
      </c>
      <c r="D167" s="116" t="s">
        <v>25</v>
      </c>
      <c r="E167" s="121">
        <v>0.214</v>
      </c>
      <c r="F167" s="70" t="s">
        <v>630</v>
      </c>
      <c r="G167" s="70" t="s">
        <v>622</v>
      </c>
      <c r="H167" s="118" t="s">
        <v>623</v>
      </c>
      <c r="I167" s="119"/>
      <c r="J167" s="70"/>
    </row>
    <row r="168" spans="1:10" s="16" customFormat="1" ht="54.75" customHeight="1">
      <c r="A168" s="120">
        <f t="shared" si="0"/>
        <v>5</v>
      </c>
      <c r="B168" s="115" t="s">
        <v>631</v>
      </c>
      <c r="C168" s="70" t="s">
        <v>632</v>
      </c>
      <c r="D168" s="116" t="s">
        <v>25</v>
      </c>
      <c r="E168" s="117">
        <v>0.48</v>
      </c>
      <c r="F168" s="70" t="s">
        <v>363</v>
      </c>
      <c r="G168" s="70" t="s">
        <v>364</v>
      </c>
      <c r="H168" s="118" t="s">
        <v>623</v>
      </c>
      <c r="I168" s="119"/>
      <c r="J168" s="70"/>
    </row>
    <row r="169" spans="1:10" s="16" customFormat="1" ht="54.75" customHeight="1">
      <c r="A169" s="120">
        <f t="shared" si="0"/>
        <v>6</v>
      </c>
      <c r="B169" s="115" t="s">
        <v>633</v>
      </c>
      <c r="C169" s="70" t="s">
        <v>634</v>
      </c>
      <c r="D169" s="116" t="s">
        <v>25</v>
      </c>
      <c r="E169" s="117">
        <v>0.24</v>
      </c>
      <c r="F169" s="70" t="s">
        <v>363</v>
      </c>
      <c r="G169" s="70" t="s">
        <v>364</v>
      </c>
      <c r="H169" s="118"/>
      <c r="I169" s="119"/>
      <c r="J169" s="70"/>
    </row>
    <row r="170" spans="1:10" s="16" customFormat="1" ht="51.75" customHeight="1">
      <c r="A170" s="120">
        <f t="shared" si="0"/>
        <v>7</v>
      </c>
      <c r="B170" s="115" t="s">
        <v>635</v>
      </c>
      <c r="C170" s="115" t="s">
        <v>636</v>
      </c>
      <c r="D170" s="116" t="s">
        <v>25</v>
      </c>
      <c r="E170" s="122">
        <v>0</v>
      </c>
      <c r="F170" s="174" t="s">
        <v>125</v>
      </c>
      <c r="G170" s="174" t="s">
        <v>637</v>
      </c>
      <c r="H170" s="118"/>
      <c r="I170" s="119"/>
      <c r="J170" s="70"/>
    </row>
    <row r="171" spans="1:10" s="16" customFormat="1" ht="50.25" customHeight="1">
      <c r="A171" s="120">
        <f t="shared" si="0"/>
        <v>8</v>
      </c>
      <c r="B171" s="115" t="s">
        <v>638</v>
      </c>
      <c r="C171" s="115" t="s">
        <v>636</v>
      </c>
      <c r="D171" s="116" t="s">
        <v>25</v>
      </c>
      <c r="E171" s="122">
        <v>0</v>
      </c>
      <c r="F171" s="174"/>
      <c r="G171" s="174"/>
      <c r="H171" s="118"/>
      <c r="I171" s="119"/>
      <c r="J171" s="70"/>
    </row>
    <row r="172" spans="1:10" s="16" customFormat="1" ht="54.75" customHeight="1">
      <c r="A172" s="120">
        <f t="shared" si="0"/>
        <v>9</v>
      </c>
      <c r="B172" s="115" t="s">
        <v>639</v>
      </c>
      <c r="C172" s="115" t="s">
        <v>636</v>
      </c>
      <c r="D172" s="116" t="s">
        <v>25</v>
      </c>
      <c r="E172" s="117">
        <v>0</v>
      </c>
      <c r="F172" s="70" t="s">
        <v>363</v>
      </c>
      <c r="G172" s="70" t="s">
        <v>364</v>
      </c>
      <c r="H172" s="123"/>
      <c r="I172" s="119"/>
      <c r="J172" s="70"/>
    </row>
    <row r="173" spans="1:10" s="16" customFormat="1" ht="60.75" customHeight="1">
      <c r="A173" s="120">
        <f t="shared" si="0"/>
        <v>10</v>
      </c>
      <c r="B173" s="124" t="s">
        <v>640</v>
      </c>
      <c r="C173" s="70" t="s">
        <v>641</v>
      </c>
      <c r="D173" s="125" t="s">
        <v>642</v>
      </c>
      <c r="E173" s="126">
        <v>12</v>
      </c>
      <c r="F173" s="120" t="s">
        <v>125</v>
      </c>
      <c r="G173" s="120" t="s">
        <v>637</v>
      </c>
      <c r="H173" s="127"/>
      <c r="I173" s="128"/>
      <c r="J173" s="120" t="s">
        <v>643</v>
      </c>
    </row>
    <row r="174" spans="1:11" s="36" customFormat="1" ht="54.75" customHeight="1">
      <c r="A174" s="120">
        <f t="shared" si="0"/>
        <v>11</v>
      </c>
      <c r="B174" s="124" t="s">
        <v>644</v>
      </c>
      <c r="C174" s="120" t="s">
        <v>645</v>
      </c>
      <c r="D174" s="116" t="s">
        <v>25</v>
      </c>
      <c r="E174" s="129"/>
      <c r="F174" s="120" t="s">
        <v>125</v>
      </c>
      <c r="G174" s="120" t="s">
        <v>637</v>
      </c>
      <c r="H174" s="127"/>
      <c r="I174" s="128"/>
      <c r="J174" s="127"/>
      <c r="K174" s="16"/>
    </row>
    <row r="175" spans="1:11" s="36" customFormat="1" ht="54.75" customHeight="1">
      <c r="A175" s="120">
        <f t="shared" si="0"/>
        <v>12</v>
      </c>
      <c r="B175" s="124" t="s">
        <v>646</v>
      </c>
      <c r="C175" s="120" t="s">
        <v>645</v>
      </c>
      <c r="D175" s="116" t="s">
        <v>25</v>
      </c>
      <c r="E175" s="129"/>
      <c r="F175" s="120" t="s">
        <v>125</v>
      </c>
      <c r="G175" s="120" t="s">
        <v>637</v>
      </c>
      <c r="H175" s="127"/>
      <c r="I175" s="128"/>
      <c r="J175" s="127"/>
      <c r="K175" s="16"/>
    </row>
    <row r="176" spans="1:11" s="36" customFormat="1" ht="54.75" customHeight="1">
      <c r="A176" s="120">
        <f t="shared" si="0"/>
        <v>13</v>
      </c>
      <c r="B176" s="124" t="s">
        <v>647</v>
      </c>
      <c r="C176" s="120" t="s">
        <v>645</v>
      </c>
      <c r="D176" s="116" t="s">
        <v>25</v>
      </c>
      <c r="E176" s="129"/>
      <c r="F176" s="120" t="s">
        <v>125</v>
      </c>
      <c r="G176" s="120" t="s">
        <v>637</v>
      </c>
      <c r="H176" s="127"/>
      <c r="I176" s="128"/>
      <c r="J176" s="127"/>
      <c r="K176" s="16"/>
    </row>
    <row r="177" spans="1:11" s="36" customFormat="1" ht="54.75" customHeight="1">
      <c r="A177" s="120">
        <f t="shared" si="0"/>
        <v>14</v>
      </c>
      <c r="B177" s="124" t="s">
        <v>648</v>
      </c>
      <c r="C177" s="120" t="s">
        <v>649</v>
      </c>
      <c r="D177" s="116" t="s">
        <v>25</v>
      </c>
      <c r="E177" s="129"/>
      <c r="F177" s="120" t="s">
        <v>125</v>
      </c>
      <c r="G177" s="120" t="s">
        <v>637</v>
      </c>
      <c r="H177" s="127"/>
      <c r="I177" s="128"/>
      <c r="J177" s="127"/>
      <c r="K177" s="16"/>
    </row>
    <row r="178" spans="1:11" s="36" customFormat="1" ht="54.75" customHeight="1">
      <c r="A178" s="120">
        <f t="shared" si="0"/>
        <v>15</v>
      </c>
      <c r="B178" s="124" t="s">
        <v>647</v>
      </c>
      <c r="C178" s="120" t="s">
        <v>649</v>
      </c>
      <c r="D178" s="116" t="s">
        <v>25</v>
      </c>
      <c r="E178" s="129"/>
      <c r="F178" s="120" t="s">
        <v>125</v>
      </c>
      <c r="G178" s="120" t="s">
        <v>637</v>
      </c>
      <c r="H178" s="127"/>
      <c r="I178" s="128"/>
      <c r="J178" s="127"/>
      <c r="K178" s="16"/>
    </row>
    <row r="179" spans="1:11" s="36" customFormat="1" ht="54.75" customHeight="1">
      <c r="A179" s="120">
        <f t="shared" si="0"/>
        <v>16</v>
      </c>
      <c r="B179" s="124" t="s">
        <v>650</v>
      </c>
      <c r="C179" s="120" t="s">
        <v>649</v>
      </c>
      <c r="D179" s="116" t="s">
        <v>25</v>
      </c>
      <c r="E179" s="129"/>
      <c r="F179" s="120" t="s">
        <v>125</v>
      </c>
      <c r="G179" s="120" t="s">
        <v>637</v>
      </c>
      <c r="H179" s="127"/>
      <c r="I179" s="128"/>
      <c r="J179" s="127"/>
      <c r="K179" s="16"/>
    </row>
    <row r="180" spans="1:10" s="36" customFormat="1" ht="54.75" customHeight="1">
      <c r="A180" s="120">
        <f t="shared" si="0"/>
        <v>17</v>
      </c>
      <c r="B180" s="124" t="s">
        <v>651</v>
      </c>
      <c r="C180" s="120" t="s">
        <v>652</v>
      </c>
      <c r="D180" s="116" t="s">
        <v>25</v>
      </c>
      <c r="E180" s="129"/>
      <c r="F180" s="120" t="s">
        <v>125</v>
      </c>
      <c r="G180" s="120" t="s">
        <v>637</v>
      </c>
      <c r="H180" s="127"/>
      <c r="I180" s="128"/>
      <c r="J180" s="127"/>
    </row>
    <row r="181" spans="1:10" s="36" customFormat="1" ht="54.75" customHeight="1">
      <c r="A181" s="120">
        <f t="shared" si="0"/>
        <v>18</v>
      </c>
      <c r="B181" s="124" t="s">
        <v>646</v>
      </c>
      <c r="C181" s="120" t="s">
        <v>652</v>
      </c>
      <c r="D181" s="116" t="s">
        <v>25</v>
      </c>
      <c r="E181" s="129"/>
      <c r="F181" s="120" t="s">
        <v>125</v>
      </c>
      <c r="G181" s="120" t="s">
        <v>637</v>
      </c>
      <c r="H181" s="127"/>
      <c r="I181" s="128"/>
      <c r="J181" s="127"/>
    </row>
    <row r="182" spans="1:10" s="36" customFormat="1" ht="54.75" customHeight="1">
      <c r="A182" s="120">
        <f t="shared" si="0"/>
        <v>19</v>
      </c>
      <c r="B182" s="124" t="s">
        <v>647</v>
      </c>
      <c r="C182" s="120" t="s">
        <v>652</v>
      </c>
      <c r="D182" s="116" t="s">
        <v>25</v>
      </c>
      <c r="E182" s="129"/>
      <c r="F182" s="120" t="s">
        <v>125</v>
      </c>
      <c r="G182" s="120" t="s">
        <v>637</v>
      </c>
      <c r="H182" s="127"/>
      <c r="I182" s="128"/>
      <c r="J182" s="127"/>
    </row>
    <row r="183" spans="1:10" s="36" customFormat="1" ht="54.75" customHeight="1">
      <c r="A183" s="120">
        <f t="shared" si="0"/>
        <v>20</v>
      </c>
      <c r="B183" s="124" t="s">
        <v>647</v>
      </c>
      <c r="C183" s="120" t="s">
        <v>652</v>
      </c>
      <c r="D183" s="116" t="s">
        <v>25</v>
      </c>
      <c r="E183" s="129"/>
      <c r="F183" s="120" t="s">
        <v>125</v>
      </c>
      <c r="G183" s="120" t="s">
        <v>637</v>
      </c>
      <c r="H183" s="127"/>
      <c r="I183" s="128"/>
      <c r="J183" s="127"/>
    </row>
    <row r="184" spans="1:10" s="36" customFormat="1" ht="54.75" customHeight="1">
      <c r="A184" s="120">
        <f t="shared" si="0"/>
        <v>21</v>
      </c>
      <c r="B184" s="124" t="s">
        <v>653</v>
      </c>
      <c r="C184" s="120" t="s">
        <v>654</v>
      </c>
      <c r="D184" s="116" t="s">
        <v>25</v>
      </c>
      <c r="E184" s="129"/>
      <c r="F184" s="120" t="s">
        <v>125</v>
      </c>
      <c r="G184" s="120" t="s">
        <v>637</v>
      </c>
      <c r="H184" s="127"/>
      <c r="I184" s="128"/>
      <c r="J184" s="127"/>
    </row>
    <row r="185" spans="1:10" s="36" customFormat="1" ht="54.75" customHeight="1">
      <c r="A185" s="120">
        <f t="shared" si="0"/>
        <v>22</v>
      </c>
      <c r="B185" s="124" t="s">
        <v>647</v>
      </c>
      <c r="C185" s="120" t="s">
        <v>654</v>
      </c>
      <c r="D185" s="116" t="s">
        <v>25</v>
      </c>
      <c r="E185" s="129"/>
      <c r="F185" s="120" t="s">
        <v>125</v>
      </c>
      <c r="G185" s="120" t="s">
        <v>637</v>
      </c>
      <c r="H185" s="127"/>
      <c r="I185" s="128"/>
      <c r="J185" s="127"/>
    </row>
    <row r="186" spans="1:11" s="36" customFormat="1" ht="54.75" customHeight="1">
      <c r="A186" s="120">
        <f t="shared" si="0"/>
        <v>23</v>
      </c>
      <c r="B186" s="124" t="s">
        <v>647</v>
      </c>
      <c r="C186" s="120" t="s">
        <v>655</v>
      </c>
      <c r="D186" s="116" t="s">
        <v>25</v>
      </c>
      <c r="E186" s="129"/>
      <c r="F186" s="120" t="s">
        <v>125</v>
      </c>
      <c r="G186" s="120" t="s">
        <v>637</v>
      </c>
      <c r="H186" s="127"/>
      <c r="I186" s="128"/>
      <c r="J186" s="127"/>
      <c r="K186" s="16"/>
    </row>
    <row r="187" spans="1:11" s="36" customFormat="1" ht="54.75" customHeight="1">
      <c r="A187" s="120">
        <f t="shared" si="0"/>
        <v>24</v>
      </c>
      <c r="B187" s="124" t="s">
        <v>650</v>
      </c>
      <c r="C187" s="120" t="s">
        <v>655</v>
      </c>
      <c r="D187" s="116" t="s">
        <v>25</v>
      </c>
      <c r="E187" s="129"/>
      <c r="F187" s="120" t="s">
        <v>125</v>
      </c>
      <c r="G187" s="120" t="s">
        <v>637</v>
      </c>
      <c r="H187" s="127"/>
      <c r="I187" s="128"/>
      <c r="J187" s="127"/>
      <c r="K187" s="16"/>
    </row>
    <row r="188" spans="1:11" s="36" customFormat="1" ht="60.75" customHeight="1">
      <c r="A188" s="120">
        <f t="shared" si="0"/>
        <v>25</v>
      </c>
      <c r="B188" s="120" t="s">
        <v>656</v>
      </c>
      <c r="C188" s="120" t="s">
        <v>655</v>
      </c>
      <c r="D188" s="130" t="s">
        <v>657</v>
      </c>
      <c r="E188" s="120"/>
      <c r="F188" s="120" t="s">
        <v>125</v>
      </c>
      <c r="G188" s="120" t="s">
        <v>637</v>
      </c>
      <c r="H188" s="120"/>
      <c r="I188" s="128"/>
      <c r="J188" s="120" t="s">
        <v>658</v>
      </c>
      <c r="K188" s="16"/>
    </row>
    <row r="189" spans="1:11" s="36" customFormat="1" ht="60.75" customHeight="1">
      <c r="A189" s="120">
        <f t="shared" si="0"/>
        <v>26</v>
      </c>
      <c r="B189" s="120" t="s">
        <v>659</v>
      </c>
      <c r="C189" s="120" t="s">
        <v>660</v>
      </c>
      <c r="D189" s="130" t="s">
        <v>661</v>
      </c>
      <c r="E189" s="120"/>
      <c r="F189" s="120" t="s">
        <v>125</v>
      </c>
      <c r="G189" s="120" t="s">
        <v>637</v>
      </c>
      <c r="H189" s="120"/>
      <c r="I189" s="128"/>
      <c r="J189" s="120" t="s">
        <v>662</v>
      </c>
      <c r="K189" s="16"/>
    </row>
    <row r="190" spans="1:10" s="36" customFormat="1" ht="54.75" customHeight="1">
      <c r="A190" s="120">
        <f t="shared" si="0"/>
        <v>27</v>
      </c>
      <c r="B190" s="120" t="s">
        <v>663</v>
      </c>
      <c r="C190" s="120" t="s">
        <v>664</v>
      </c>
      <c r="D190" s="116" t="s">
        <v>25</v>
      </c>
      <c r="E190" s="120"/>
      <c r="F190" s="120" t="s">
        <v>125</v>
      </c>
      <c r="G190" s="120" t="s">
        <v>637</v>
      </c>
      <c r="H190" s="120"/>
      <c r="I190" s="128"/>
      <c r="J190" s="120"/>
    </row>
    <row r="191" spans="1:10" s="36" customFormat="1" ht="54.75" customHeight="1">
      <c r="A191" s="120">
        <f t="shared" si="0"/>
        <v>28</v>
      </c>
      <c r="B191" s="120" t="s">
        <v>646</v>
      </c>
      <c r="C191" s="120" t="s">
        <v>664</v>
      </c>
      <c r="D191" s="116" t="s">
        <v>25</v>
      </c>
      <c r="E191" s="120"/>
      <c r="F191" s="120" t="s">
        <v>125</v>
      </c>
      <c r="G191" s="120" t="s">
        <v>637</v>
      </c>
      <c r="H191" s="120"/>
      <c r="I191" s="128"/>
      <c r="J191" s="120"/>
    </row>
    <row r="192" spans="1:10" s="36" customFormat="1" ht="60.75" customHeight="1">
      <c r="A192" s="120">
        <f t="shared" si="0"/>
        <v>29</v>
      </c>
      <c r="B192" s="120" t="s">
        <v>665</v>
      </c>
      <c r="C192" s="120" t="s">
        <v>664</v>
      </c>
      <c r="D192" s="130" t="s">
        <v>666</v>
      </c>
      <c r="E192" s="120"/>
      <c r="F192" s="120" t="s">
        <v>125</v>
      </c>
      <c r="G192" s="120" t="s">
        <v>637</v>
      </c>
      <c r="H192" s="120"/>
      <c r="I192" s="128"/>
      <c r="J192" s="120" t="s">
        <v>667</v>
      </c>
    </row>
    <row r="193" spans="1:10" s="36" customFormat="1" ht="60.75" customHeight="1">
      <c r="A193" s="120">
        <f aca="true" t="shared" si="1" ref="A193:A210">A192+1</f>
        <v>30</v>
      </c>
      <c r="B193" s="120" t="s">
        <v>668</v>
      </c>
      <c r="C193" s="120" t="s">
        <v>669</v>
      </c>
      <c r="D193" s="130" t="s">
        <v>670</v>
      </c>
      <c r="E193" s="120"/>
      <c r="F193" s="120" t="s">
        <v>125</v>
      </c>
      <c r="G193" s="120" t="s">
        <v>637</v>
      </c>
      <c r="H193" s="120"/>
      <c r="I193" s="128"/>
      <c r="J193" s="120" t="s">
        <v>671</v>
      </c>
    </row>
    <row r="194" spans="1:10" s="36" customFormat="1" ht="54.75" customHeight="1">
      <c r="A194" s="120">
        <f t="shared" si="1"/>
        <v>31</v>
      </c>
      <c r="B194" s="120" t="s">
        <v>647</v>
      </c>
      <c r="C194" s="120" t="s">
        <v>672</v>
      </c>
      <c r="D194" s="116" t="s">
        <v>25</v>
      </c>
      <c r="E194" s="120"/>
      <c r="F194" s="120" t="s">
        <v>125</v>
      </c>
      <c r="G194" s="120" t="s">
        <v>637</v>
      </c>
      <c r="H194" s="120"/>
      <c r="I194" s="128"/>
      <c r="J194" s="120"/>
    </row>
    <row r="195" spans="1:10" s="36" customFormat="1" ht="54.75" customHeight="1">
      <c r="A195" s="120">
        <f t="shared" si="1"/>
        <v>32</v>
      </c>
      <c r="B195" s="120" t="s">
        <v>646</v>
      </c>
      <c r="C195" s="120" t="s">
        <v>672</v>
      </c>
      <c r="D195" s="116" t="s">
        <v>25</v>
      </c>
      <c r="E195" s="120"/>
      <c r="F195" s="120" t="s">
        <v>125</v>
      </c>
      <c r="G195" s="120" t="s">
        <v>637</v>
      </c>
      <c r="H195" s="120"/>
      <c r="I195" s="128"/>
      <c r="J195" s="120"/>
    </row>
    <row r="196" spans="1:10" s="36" customFormat="1" ht="60.75" customHeight="1">
      <c r="A196" s="120">
        <f t="shared" si="1"/>
        <v>33</v>
      </c>
      <c r="B196" s="120" t="s">
        <v>673</v>
      </c>
      <c r="C196" s="120" t="s">
        <v>672</v>
      </c>
      <c r="D196" s="130" t="s">
        <v>674</v>
      </c>
      <c r="E196" s="120"/>
      <c r="F196" s="120" t="s">
        <v>125</v>
      </c>
      <c r="G196" s="120" t="s">
        <v>637</v>
      </c>
      <c r="H196" s="120"/>
      <c r="I196" s="128"/>
      <c r="J196" s="120" t="s">
        <v>675</v>
      </c>
    </row>
    <row r="197" spans="1:10" s="36" customFormat="1" ht="54.75" customHeight="1">
      <c r="A197" s="120">
        <f t="shared" si="1"/>
        <v>34</v>
      </c>
      <c r="B197" s="120" t="s">
        <v>647</v>
      </c>
      <c r="C197" s="120" t="s">
        <v>676</v>
      </c>
      <c r="D197" s="116" t="s">
        <v>25</v>
      </c>
      <c r="E197" s="120"/>
      <c r="F197" s="120" t="s">
        <v>125</v>
      </c>
      <c r="G197" s="120" t="s">
        <v>637</v>
      </c>
      <c r="H197" s="120"/>
      <c r="I197" s="128"/>
      <c r="J197" s="120"/>
    </row>
    <row r="198" spans="1:10" s="36" customFormat="1" ht="54.75" customHeight="1">
      <c r="A198" s="120">
        <f t="shared" si="1"/>
        <v>35</v>
      </c>
      <c r="B198" s="120" t="s">
        <v>646</v>
      </c>
      <c r="C198" s="120" t="s">
        <v>676</v>
      </c>
      <c r="D198" s="116" t="s">
        <v>25</v>
      </c>
      <c r="E198" s="120"/>
      <c r="F198" s="120" t="s">
        <v>125</v>
      </c>
      <c r="G198" s="120" t="s">
        <v>637</v>
      </c>
      <c r="H198" s="120"/>
      <c r="I198" s="128"/>
      <c r="J198" s="120"/>
    </row>
    <row r="199" spans="1:10" s="36" customFormat="1" ht="54.75" customHeight="1">
      <c r="A199" s="120">
        <f>A198+1</f>
        <v>36</v>
      </c>
      <c r="B199" s="120" t="s">
        <v>646</v>
      </c>
      <c r="C199" s="120" t="s">
        <v>676</v>
      </c>
      <c r="D199" s="116" t="s">
        <v>25</v>
      </c>
      <c r="E199" s="120"/>
      <c r="F199" s="120" t="s">
        <v>125</v>
      </c>
      <c r="G199" s="120" t="s">
        <v>637</v>
      </c>
      <c r="H199" s="120"/>
      <c r="I199" s="128"/>
      <c r="J199" s="120"/>
    </row>
    <row r="200" spans="1:10" s="36" customFormat="1" ht="60.75" customHeight="1">
      <c r="A200" s="120">
        <f t="shared" si="1"/>
        <v>37</v>
      </c>
      <c r="B200" s="120" t="s">
        <v>677</v>
      </c>
      <c r="C200" s="120" t="s">
        <v>676</v>
      </c>
      <c r="D200" s="130" t="s">
        <v>678</v>
      </c>
      <c r="E200" s="120"/>
      <c r="F200" s="120" t="s">
        <v>125</v>
      </c>
      <c r="G200" s="120" t="s">
        <v>637</v>
      </c>
      <c r="H200" s="120"/>
      <c r="I200" s="128"/>
      <c r="J200" s="120" t="s">
        <v>679</v>
      </c>
    </row>
    <row r="201" spans="1:10" s="36" customFormat="1" ht="54.75" customHeight="1">
      <c r="A201" s="120">
        <f t="shared" si="1"/>
        <v>38</v>
      </c>
      <c r="B201" s="120" t="s">
        <v>647</v>
      </c>
      <c r="C201" s="120" t="s">
        <v>680</v>
      </c>
      <c r="D201" s="116" t="s">
        <v>25</v>
      </c>
      <c r="E201" s="120"/>
      <c r="F201" s="120" t="s">
        <v>125</v>
      </c>
      <c r="G201" s="120" t="s">
        <v>637</v>
      </c>
      <c r="H201" s="120"/>
      <c r="I201" s="128"/>
      <c r="J201" s="120"/>
    </row>
    <row r="202" spans="1:10" s="36" customFormat="1" ht="54.75" customHeight="1">
      <c r="A202" s="120">
        <f t="shared" si="1"/>
        <v>39</v>
      </c>
      <c r="B202" s="120" t="s">
        <v>646</v>
      </c>
      <c r="C202" s="120" t="s">
        <v>680</v>
      </c>
      <c r="D202" s="116" t="s">
        <v>25</v>
      </c>
      <c r="E202" s="120"/>
      <c r="F202" s="120" t="s">
        <v>125</v>
      </c>
      <c r="G202" s="120" t="s">
        <v>637</v>
      </c>
      <c r="H202" s="120"/>
      <c r="I202" s="128"/>
      <c r="J202" s="120"/>
    </row>
    <row r="203" spans="1:10" s="36" customFormat="1" ht="60.75" customHeight="1">
      <c r="A203" s="120">
        <f t="shared" si="1"/>
        <v>40</v>
      </c>
      <c r="B203" s="120" t="s">
        <v>681</v>
      </c>
      <c r="C203" s="120" t="s">
        <v>680</v>
      </c>
      <c r="D203" s="130" t="s">
        <v>682</v>
      </c>
      <c r="E203" s="120"/>
      <c r="F203" s="120" t="s">
        <v>125</v>
      </c>
      <c r="G203" s="120" t="s">
        <v>637</v>
      </c>
      <c r="H203" s="120"/>
      <c r="I203" s="128"/>
      <c r="J203" s="120" t="s">
        <v>683</v>
      </c>
    </row>
    <row r="204" spans="1:10" s="36" customFormat="1" ht="54.75" customHeight="1">
      <c r="A204" s="120">
        <f t="shared" si="1"/>
        <v>41</v>
      </c>
      <c r="B204" s="120" t="s">
        <v>646</v>
      </c>
      <c r="C204" s="120" t="s">
        <v>684</v>
      </c>
      <c r="D204" s="116" t="s">
        <v>25</v>
      </c>
      <c r="E204" s="120"/>
      <c r="F204" s="120" t="s">
        <v>125</v>
      </c>
      <c r="G204" s="120" t="s">
        <v>637</v>
      </c>
      <c r="H204" s="120"/>
      <c r="I204" s="128"/>
      <c r="J204" s="120"/>
    </row>
    <row r="205" spans="1:10" s="36" customFormat="1" ht="60.75" customHeight="1">
      <c r="A205" s="120">
        <f t="shared" si="1"/>
        <v>42</v>
      </c>
      <c r="B205" s="120" t="s">
        <v>685</v>
      </c>
      <c r="C205" s="120" t="s">
        <v>684</v>
      </c>
      <c r="D205" s="130" t="s">
        <v>686</v>
      </c>
      <c r="E205" s="120"/>
      <c r="F205" s="120" t="s">
        <v>125</v>
      </c>
      <c r="G205" s="120" t="s">
        <v>637</v>
      </c>
      <c r="H205" s="120"/>
      <c r="I205" s="128"/>
      <c r="J205" s="120" t="s">
        <v>687</v>
      </c>
    </row>
    <row r="206" spans="1:10" s="36" customFormat="1" ht="60.75" customHeight="1">
      <c r="A206" s="120">
        <f t="shared" si="1"/>
        <v>43</v>
      </c>
      <c r="B206" s="120" t="s">
        <v>688</v>
      </c>
      <c r="C206" s="120" t="s">
        <v>689</v>
      </c>
      <c r="D206" s="130" t="s">
        <v>690</v>
      </c>
      <c r="E206" s="120"/>
      <c r="F206" s="120" t="s">
        <v>125</v>
      </c>
      <c r="G206" s="120" t="s">
        <v>637</v>
      </c>
      <c r="H206" s="120"/>
      <c r="I206" s="128"/>
      <c r="J206" s="120" t="s">
        <v>691</v>
      </c>
    </row>
    <row r="207" spans="1:10" s="36" customFormat="1" ht="60.75" customHeight="1">
      <c r="A207" s="120">
        <f t="shared" si="1"/>
        <v>44</v>
      </c>
      <c r="B207" s="120" t="s">
        <v>692</v>
      </c>
      <c r="C207" s="120" t="s">
        <v>693</v>
      </c>
      <c r="D207" s="130" t="s">
        <v>694</v>
      </c>
      <c r="E207" s="120"/>
      <c r="F207" s="120" t="s">
        <v>125</v>
      </c>
      <c r="G207" s="120" t="s">
        <v>637</v>
      </c>
      <c r="H207" s="120"/>
      <c r="I207" s="128"/>
      <c r="J207" s="120" t="s">
        <v>695</v>
      </c>
    </row>
    <row r="208" spans="1:11" s="36" customFormat="1" ht="60.75" customHeight="1">
      <c r="A208" s="120">
        <f t="shared" si="1"/>
        <v>45</v>
      </c>
      <c r="B208" s="120" t="s">
        <v>696</v>
      </c>
      <c r="C208" s="120" t="s">
        <v>697</v>
      </c>
      <c r="D208" s="130" t="s">
        <v>698</v>
      </c>
      <c r="E208" s="120">
        <v>5.2</v>
      </c>
      <c r="F208" s="120" t="s">
        <v>125</v>
      </c>
      <c r="G208" s="120" t="s">
        <v>637</v>
      </c>
      <c r="H208" s="120"/>
      <c r="I208" s="128"/>
      <c r="J208" s="120" t="s">
        <v>699</v>
      </c>
      <c r="K208" s="16"/>
    </row>
    <row r="209" spans="1:11" s="36" customFormat="1" ht="60.75" customHeight="1">
      <c r="A209" s="120">
        <f t="shared" si="1"/>
        <v>46</v>
      </c>
      <c r="B209" s="120" t="s">
        <v>700</v>
      </c>
      <c r="C209" s="120" t="s">
        <v>697</v>
      </c>
      <c r="D209" s="130" t="s">
        <v>701</v>
      </c>
      <c r="E209" s="120"/>
      <c r="F209" s="120" t="s">
        <v>125</v>
      </c>
      <c r="G209" s="120" t="s">
        <v>637</v>
      </c>
      <c r="H209" s="120"/>
      <c r="I209" s="128"/>
      <c r="J209" s="120" t="s">
        <v>702</v>
      </c>
      <c r="K209" s="16"/>
    </row>
    <row r="210" spans="1:10" s="36" customFormat="1" ht="60.75" customHeight="1">
      <c r="A210" s="120">
        <f t="shared" si="1"/>
        <v>47</v>
      </c>
      <c r="B210" s="120" t="s">
        <v>703</v>
      </c>
      <c r="C210" s="120" t="s">
        <v>704</v>
      </c>
      <c r="D210" s="130" t="s">
        <v>705</v>
      </c>
      <c r="E210" s="120"/>
      <c r="F210" s="120" t="s">
        <v>363</v>
      </c>
      <c r="G210" s="120" t="s">
        <v>364</v>
      </c>
      <c r="H210" s="120"/>
      <c r="I210" s="128"/>
      <c r="J210" s="120" t="s">
        <v>706</v>
      </c>
    </row>
    <row r="211" spans="1:10" s="16" customFormat="1" ht="21" customHeight="1">
      <c r="A211" s="93"/>
      <c r="B211" s="131" t="s">
        <v>707</v>
      </c>
      <c r="C211" s="119"/>
      <c r="D211" s="132"/>
      <c r="E211" s="133">
        <f>SUM(E173:E210)</f>
        <v>17.2</v>
      </c>
      <c r="F211" s="118"/>
      <c r="G211" s="118"/>
      <c r="H211" s="134"/>
      <c r="I211" s="119"/>
      <c r="J211" s="135"/>
    </row>
    <row r="212" spans="1:10" s="37" customFormat="1" ht="21" customHeight="1">
      <c r="A212" s="136"/>
      <c r="B212" s="175" t="s">
        <v>708</v>
      </c>
      <c r="C212" s="175"/>
      <c r="D212" s="175"/>
      <c r="E212" s="175"/>
      <c r="F212" s="137"/>
      <c r="G212" s="138"/>
      <c r="H212" s="139"/>
      <c r="I212" s="140"/>
      <c r="J212" s="138"/>
    </row>
    <row r="213" spans="1:10" s="16" customFormat="1" ht="39.75" customHeight="1">
      <c r="A213" s="141">
        <v>1</v>
      </c>
      <c r="B213" s="115" t="s">
        <v>709</v>
      </c>
      <c r="C213" s="70" t="s">
        <v>710</v>
      </c>
      <c r="D213" s="142" t="s">
        <v>25</v>
      </c>
      <c r="E213" s="122">
        <v>0.5</v>
      </c>
      <c r="F213" s="118" t="s">
        <v>363</v>
      </c>
      <c r="G213" s="118"/>
      <c r="H213" s="143"/>
      <c r="I213" s="119"/>
      <c r="J213" s="135"/>
    </row>
    <row r="214" spans="1:10" s="16" customFormat="1" ht="39.75" customHeight="1">
      <c r="A214" s="70">
        <v>2</v>
      </c>
      <c r="B214" s="115" t="s">
        <v>711</v>
      </c>
      <c r="C214" s="70" t="s">
        <v>710</v>
      </c>
      <c r="D214" s="142" t="s">
        <v>25</v>
      </c>
      <c r="E214" s="122">
        <v>1.2</v>
      </c>
      <c r="F214" s="118" t="s">
        <v>363</v>
      </c>
      <c r="G214" s="118"/>
      <c r="H214" s="143"/>
      <c r="I214" s="119"/>
      <c r="J214" s="135"/>
    </row>
    <row r="215" spans="1:10" s="16" customFormat="1" ht="46.5" customHeight="1">
      <c r="A215" s="70">
        <v>3</v>
      </c>
      <c r="B215" s="115" t="s">
        <v>712</v>
      </c>
      <c r="C215" s="70" t="s">
        <v>710</v>
      </c>
      <c r="D215" s="142" t="s">
        <v>25</v>
      </c>
      <c r="E215" s="122">
        <v>0.5</v>
      </c>
      <c r="F215" s="118" t="s">
        <v>363</v>
      </c>
      <c r="G215" s="118"/>
      <c r="H215" s="143"/>
      <c r="I215" s="119"/>
      <c r="J215" s="135"/>
    </row>
    <row r="216" spans="1:10" s="16" customFormat="1" ht="39.75" customHeight="1">
      <c r="A216" s="70">
        <v>4</v>
      </c>
      <c r="B216" s="115" t="s">
        <v>713</v>
      </c>
      <c r="C216" s="70" t="s">
        <v>710</v>
      </c>
      <c r="D216" s="142" t="s">
        <v>25</v>
      </c>
      <c r="E216" s="122">
        <v>30</v>
      </c>
      <c r="F216" s="118" t="s">
        <v>363</v>
      </c>
      <c r="G216" s="118"/>
      <c r="H216" s="135"/>
      <c r="I216" s="119"/>
      <c r="J216" s="135"/>
    </row>
    <row r="217" spans="1:10" s="16" customFormat="1" ht="39.75" customHeight="1">
      <c r="A217" s="70">
        <v>5</v>
      </c>
      <c r="B217" s="115" t="s">
        <v>714</v>
      </c>
      <c r="C217" s="70" t="s">
        <v>715</v>
      </c>
      <c r="D217" s="142" t="s">
        <v>25</v>
      </c>
      <c r="E217" s="122">
        <v>0.5</v>
      </c>
      <c r="F217" s="118" t="s">
        <v>363</v>
      </c>
      <c r="G217" s="118"/>
      <c r="H217" s="143"/>
      <c r="I217" s="119"/>
      <c r="J217" s="135"/>
    </row>
    <row r="218" spans="1:10" s="16" customFormat="1" ht="39.75" customHeight="1">
      <c r="A218" s="70">
        <v>6</v>
      </c>
      <c r="B218" s="115" t="s">
        <v>716</v>
      </c>
      <c r="C218" s="70" t="s">
        <v>715</v>
      </c>
      <c r="D218" s="142" t="s">
        <v>25</v>
      </c>
      <c r="E218" s="122">
        <v>2.6</v>
      </c>
      <c r="F218" s="118" t="s">
        <v>363</v>
      </c>
      <c r="G218" s="118"/>
      <c r="H218" s="143"/>
      <c r="I218" s="119"/>
      <c r="J218" s="135"/>
    </row>
    <row r="219" spans="1:10" s="16" customFormat="1" ht="39.75" customHeight="1">
      <c r="A219" s="70">
        <v>7</v>
      </c>
      <c r="B219" s="115" t="s">
        <v>717</v>
      </c>
      <c r="C219" s="70" t="s">
        <v>715</v>
      </c>
      <c r="D219" s="142" t="s">
        <v>25</v>
      </c>
      <c r="E219" s="122">
        <v>3.7</v>
      </c>
      <c r="F219" s="118" t="s">
        <v>363</v>
      </c>
      <c r="G219" s="118"/>
      <c r="H219" s="143"/>
      <c r="I219" s="119"/>
      <c r="J219" s="135"/>
    </row>
    <row r="220" spans="1:10" s="16" customFormat="1" ht="39.75" customHeight="1">
      <c r="A220" s="70">
        <v>8</v>
      </c>
      <c r="B220" s="115" t="s">
        <v>718</v>
      </c>
      <c r="C220" s="70" t="s">
        <v>715</v>
      </c>
      <c r="D220" s="142" t="s">
        <v>25</v>
      </c>
      <c r="E220" s="122">
        <v>4.6</v>
      </c>
      <c r="F220" s="118" t="s">
        <v>363</v>
      </c>
      <c r="G220" s="118"/>
      <c r="H220" s="143"/>
      <c r="I220" s="119"/>
      <c r="J220" s="135"/>
    </row>
    <row r="221" spans="1:10" s="16" customFormat="1" ht="39.75" customHeight="1">
      <c r="A221" s="70">
        <v>9</v>
      </c>
      <c r="B221" s="115" t="s">
        <v>719</v>
      </c>
      <c r="C221" s="70" t="s">
        <v>715</v>
      </c>
      <c r="D221" s="142" t="s">
        <v>25</v>
      </c>
      <c r="E221" s="122">
        <v>0.4</v>
      </c>
      <c r="F221" s="118" t="s">
        <v>363</v>
      </c>
      <c r="G221" s="118"/>
      <c r="H221" s="143"/>
      <c r="I221" s="119"/>
      <c r="J221" s="135"/>
    </row>
    <row r="222" spans="1:10" s="16" customFormat="1" ht="39.75" customHeight="1">
      <c r="A222" s="70">
        <v>10</v>
      </c>
      <c r="B222" s="115" t="s">
        <v>720</v>
      </c>
      <c r="C222" s="70" t="s">
        <v>715</v>
      </c>
      <c r="D222" s="142" t="s">
        <v>25</v>
      </c>
      <c r="E222" s="122">
        <v>1</v>
      </c>
      <c r="F222" s="118" t="s">
        <v>363</v>
      </c>
      <c r="G222" s="118"/>
      <c r="H222" s="143"/>
      <c r="I222" s="119"/>
      <c r="J222" s="135"/>
    </row>
    <row r="223" spans="1:10" s="16" customFormat="1" ht="39.75" customHeight="1">
      <c r="A223" s="70">
        <v>11</v>
      </c>
      <c r="B223" s="115" t="s">
        <v>721</v>
      </c>
      <c r="C223" s="70" t="s">
        <v>715</v>
      </c>
      <c r="D223" s="142" t="s">
        <v>25</v>
      </c>
      <c r="E223" s="122">
        <v>6</v>
      </c>
      <c r="F223" s="118" t="s">
        <v>363</v>
      </c>
      <c r="G223" s="118"/>
      <c r="H223" s="143"/>
      <c r="I223" s="119"/>
      <c r="J223" s="135"/>
    </row>
    <row r="224" spans="1:10" s="16" customFormat="1" ht="58.5" customHeight="1">
      <c r="A224" s="70">
        <v>12</v>
      </c>
      <c r="B224" s="115" t="s">
        <v>722</v>
      </c>
      <c r="C224" s="70" t="s">
        <v>715</v>
      </c>
      <c r="D224" s="142" t="s">
        <v>25</v>
      </c>
      <c r="E224" s="122">
        <v>8.7</v>
      </c>
      <c r="F224" s="118" t="s">
        <v>363</v>
      </c>
      <c r="G224" s="118"/>
      <c r="H224" s="143"/>
      <c r="I224" s="119"/>
      <c r="J224" s="135"/>
    </row>
    <row r="225" spans="1:10" s="16" customFormat="1" ht="39.75" customHeight="1">
      <c r="A225" s="70">
        <v>13</v>
      </c>
      <c r="B225" s="115" t="s">
        <v>723</v>
      </c>
      <c r="C225" s="70" t="s">
        <v>715</v>
      </c>
      <c r="D225" s="142" t="s">
        <v>25</v>
      </c>
      <c r="E225" s="122">
        <v>0.4</v>
      </c>
      <c r="F225" s="118" t="s">
        <v>363</v>
      </c>
      <c r="G225" s="118"/>
      <c r="H225" s="143"/>
      <c r="I225" s="119"/>
      <c r="J225" s="135"/>
    </row>
    <row r="226" spans="1:10" s="16" customFormat="1" ht="39.75" customHeight="1">
      <c r="A226" s="70">
        <v>14</v>
      </c>
      <c r="B226" s="115" t="s">
        <v>724</v>
      </c>
      <c r="C226" s="70" t="s">
        <v>725</v>
      </c>
      <c r="D226" s="142" t="s">
        <v>25</v>
      </c>
      <c r="E226" s="122">
        <v>0.2</v>
      </c>
      <c r="F226" s="118" t="s">
        <v>363</v>
      </c>
      <c r="G226" s="144"/>
      <c r="H226" s="135"/>
      <c r="I226" s="119"/>
      <c r="J226" s="118"/>
    </row>
    <row r="227" spans="1:10" s="16" customFormat="1" ht="39.75" customHeight="1">
      <c r="A227" s="70">
        <v>15</v>
      </c>
      <c r="B227" s="115" t="s">
        <v>726</v>
      </c>
      <c r="C227" s="70" t="s">
        <v>727</v>
      </c>
      <c r="D227" s="142" t="s">
        <v>25</v>
      </c>
      <c r="E227" s="122">
        <v>1.5</v>
      </c>
      <c r="F227" s="118" t="s">
        <v>363</v>
      </c>
      <c r="G227" s="118"/>
      <c r="H227" s="135"/>
      <c r="I227" s="119"/>
      <c r="J227" s="135"/>
    </row>
    <row r="228" spans="1:10" s="16" customFormat="1" ht="39.75" customHeight="1">
      <c r="A228" s="70">
        <v>16</v>
      </c>
      <c r="B228" s="115" t="s">
        <v>728</v>
      </c>
      <c r="C228" s="70" t="s">
        <v>727</v>
      </c>
      <c r="D228" s="142" t="s">
        <v>25</v>
      </c>
      <c r="E228" s="122">
        <v>0.7</v>
      </c>
      <c r="F228" s="118" t="s">
        <v>363</v>
      </c>
      <c r="G228" s="118"/>
      <c r="H228" s="135"/>
      <c r="I228" s="119"/>
      <c r="J228" s="135"/>
    </row>
    <row r="229" spans="1:10" s="16" customFormat="1" ht="39.75" customHeight="1">
      <c r="A229" s="70">
        <v>17</v>
      </c>
      <c r="B229" s="115" t="s">
        <v>729</v>
      </c>
      <c r="C229" s="70" t="s">
        <v>727</v>
      </c>
      <c r="D229" s="142" t="s">
        <v>25</v>
      </c>
      <c r="E229" s="122">
        <v>0.7</v>
      </c>
      <c r="F229" s="118" t="s">
        <v>363</v>
      </c>
      <c r="G229" s="118"/>
      <c r="H229" s="135"/>
      <c r="I229" s="119"/>
      <c r="J229" s="135"/>
    </row>
    <row r="230" spans="1:10" s="16" customFormat="1" ht="39.75" customHeight="1">
      <c r="A230" s="70">
        <v>18</v>
      </c>
      <c r="B230" s="115" t="s">
        <v>730</v>
      </c>
      <c r="C230" s="70" t="s">
        <v>727</v>
      </c>
      <c r="D230" s="142" t="s">
        <v>25</v>
      </c>
      <c r="E230" s="122">
        <v>0.4</v>
      </c>
      <c r="F230" s="118" t="s">
        <v>363</v>
      </c>
      <c r="G230" s="118"/>
      <c r="H230" s="135"/>
      <c r="I230" s="119"/>
      <c r="J230" s="135"/>
    </row>
    <row r="231" spans="1:10" s="16" customFormat="1" ht="39.75" customHeight="1">
      <c r="A231" s="70">
        <v>19</v>
      </c>
      <c r="B231" s="115" t="s">
        <v>731</v>
      </c>
      <c r="C231" s="70" t="s">
        <v>727</v>
      </c>
      <c r="D231" s="142" t="s">
        <v>25</v>
      </c>
      <c r="E231" s="122">
        <v>2</v>
      </c>
      <c r="F231" s="118" t="s">
        <v>363</v>
      </c>
      <c r="G231" s="118"/>
      <c r="H231" s="135"/>
      <c r="I231" s="119"/>
      <c r="J231" s="135"/>
    </row>
    <row r="232" spans="1:10" s="16" customFormat="1" ht="49.5" customHeight="1">
      <c r="A232" s="70">
        <v>20</v>
      </c>
      <c r="B232" s="115" t="s">
        <v>732</v>
      </c>
      <c r="C232" s="70" t="s">
        <v>727</v>
      </c>
      <c r="D232" s="142" t="s">
        <v>25</v>
      </c>
      <c r="E232" s="122">
        <v>4.5</v>
      </c>
      <c r="F232" s="118" t="s">
        <v>363</v>
      </c>
      <c r="G232" s="118"/>
      <c r="H232" s="135"/>
      <c r="I232" s="119"/>
      <c r="J232" s="145"/>
    </row>
    <row r="233" spans="1:10" s="16" customFormat="1" ht="60.75" customHeight="1">
      <c r="A233" s="70">
        <v>21</v>
      </c>
      <c r="B233" s="115" t="s">
        <v>733</v>
      </c>
      <c r="C233" s="70" t="s">
        <v>734</v>
      </c>
      <c r="D233" s="146" t="s">
        <v>735</v>
      </c>
      <c r="E233" s="122">
        <v>3.2</v>
      </c>
      <c r="F233" s="118" t="s">
        <v>363</v>
      </c>
      <c r="G233" s="118"/>
      <c r="H233" s="135"/>
      <c r="I233" s="119"/>
      <c r="J233" s="70" t="s">
        <v>736</v>
      </c>
    </row>
    <row r="234" spans="1:10" s="16" customFormat="1" ht="48.75" customHeight="1">
      <c r="A234" s="70">
        <v>22</v>
      </c>
      <c r="B234" s="115" t="s">
        <v>737</v>
      </c>
      <c r="C234" s="70" t="s">
        <v>727</v>
      </c>
      <c r="D234" s="142" t="s">
        <v>25</v>
      </c>
      <c r="E234" s="122">
        <v>0.8</v>
      </c>
      <c r="F234" s="118" t="s">
        <v>363</v>
      </c>
      <c r="G234" s="118"/>
      <c r="H234" s="135"/>
      <c r="I234" s="119"/>
      <c r="J234" s="135"/>
    </row>
    <row r="235" spans="1:10" s="16" customFormat="1" ht="39.75" customHeight="1">
      <c r="A235" s="70">
        <v>23</v>
      </c>
      <c r="B235" s="115" t="s">
        <v>738</v>
      </c>
      <c r="C235" s="70" t="s">
        <v>727</v>
      </c>
      <c r="D235" s="142" t="s">
        <v>25</v>
      </c>
      <c r="E235" s="122">
        <v>0.2</v>
      </c>
      <c r="F235" s="118" t="s">
        <v>363</v>
      </c>
      <c r="G235" s="118"/>
      <c r="H235" s="135"/>
      <c r="I235" s="119"/>
      <c r="J235" s="135"/>
    </row>
    <row r="236" spans="1:10" s="16" customFormat="1" ht="39.75" customHeight="1">
      <c r="A236" s="70">
        <v>24</v>
      </c>
      <c r="B236" s="115" t="s">
        <v>739</v>
      </c>
      <c r="C236" s="70" t="s">
        <v>727</v>
      </c>
      <c r="D236" s="142" t="s">
        <v>25</v>
      </c>
      <c r="E236" s="122">
        <v>0.30000000000000004</v>
      </c>
      <c r="F236" s="118" t="s">
        <v>363</v>
      </c>
      <c r="G236" s="118"/>
      <c r="H236" s="135"/>
      <c r="I236" s="119"/>
      <c r="J236" s="135"/>
    </row>
    <row r="237" spans="1:10" s="16" customFormat="1" ht="39.75" customHeight="1">
      <c r="A237" s="70">
        <v>25</v>
      </c>
      <c r="B237" s="115" t="s">
        <v>740</v>
      </c>
      <c r="C237" s="70" t="s">
        <v>741</v>
      </c>
      <c r="D237" s="142" t="s">
        <v>25</v>
      </c>
      <c r="E237" s="122">
        <v>0.15</v>
      </c>
      <c r="F237" s="118" t="s">
        <v>363</v>
      </c>
      <c r="G237" s="118"/>
      <c r="H237" s="135"/>
      <c r="I237" s="119"/>
      <c r="J237" s="135"/>
    </row>
    <row r="238" spans="1:10" s="16" customFormat="1" ht="39.75" customHeight="1">
      <c r="A238" s="70">
        <v>26</v>
      </c>
      <c r="B238" s="115" t="s">
        <v>742</v>
      </c>
      <c r="C238" s="70" t="s">
        <v>741</v>
      </c>
      <c r="D238" s="142" t="s">
        <v>25</v>
      </c>
      <c r="E238" s="122">
        <v>0.1</v>
      </c>
      <c r="F238" s="118" t="s">
        <v>363</v>
      </c>
      <c r="G238" s="118"/>
      <c r="H238" s="135"/>
      <c r="I238" s="119"/>
      <c r="J238" s="135"/>
    </row>
    <row r="239" spans="1:10" s="16" customFormat="1" ht="39.75" customHeight="1">
      <c r="A239" s="70">
        <v>27</v>
      </c>
      <c r="B239" s="115" t="s">
        <v>743</v>
      </c>
      <c r="C239" s="70" t="s">
        <v>741</v>
      </c>
      <c r="D239" s="142" t="s">
        <v>25</v>
      </c>
      <c r="E239" s="122">
        <v>0.1</v>
      </c>
      <c r="F239" s="118" t="s">
        <v>363</v>
      </c>
      <c r="G239" s="118"/>
      <c r="H239" s="135"/>
      <c r="I239" s="119"/>
      <c r="J239" s="135"/>
    </row>
    <row r="240" spans="1:10" s="16" customFormat="1" ht="39.75" customHeight="1">
      <c r="A240" s="70">
        <v>28</v>
      </c>
      <c r="B240" s="115" t="s">
        <v>744</v>
      </c>
      <c r="C240" s="70" t="s">
        <v>741</v>
      </c>
      <c r="D240" s="142" t="s">
        <v>25</v>
      </c>
      <c r="E240" s="122">
        <v>0.25</v>
      </c>
      <c r="F240" s="118" t="s">
        <v>363</v>
      </c>
      <c r="G240" s="118"/>
      <c r="H240" s="135"/>
      <c r="I240" s="119"/>
      <c r="J240" s="135"/>
    </row>
    <row r="241" spans="1:10" s="16" customFormat="1" ht="39.75" customHeight="1">
      <c r="A241" s="70">
        <v>29</v>
      </c>
      <c r="B241" s="115" t="s">
        <v>745</v>
      </c>
      <c r="C241" s="70" t="s">
        <v>741</v>
      </c>
      <c r="D241" s="142" t="s">
        <v>25</v>
      </c>
      <c r="E241" s="122">
        <v>0.30000000000000004</v>
      </c>
      <c r="F241" s="118" t="s">
        <v>363</v>
      </c>
      <c r="G241" s="118"/>
      <c r="H241" s="135"/>
      <c r="I241" s="119"/>
      <c r="J241" s="135"/>
    </row>
    <row r="242" spans="1:10" s="16" customFormat="1" ht="39.75" customHeight="1">
      <c r="A242" s="70">
        <v>30</v>
      </c>
      <c r="B242" s="115" t="s">
        <v>746</v>
      </c>
      <c r="C242" s="70" t="s">
        <v>747</v>
      </c>
      <c r="D242" s="142" t="s">
        <v>25</v>
      </c>
      <c r="E242" s="122">
        <v>0.05</v>
      </c>
      <c r="F242" s="118" t="s">
        <v>363</v>
      </c>
      <c r="G242" s="123"/>
      <c r="H242" s="135"/>
      <c r="I242" s="119"/>
      <c r="J242" s="135"/>
    </row>
    <row r="243" spans="1:10" s="16" customFormat="1" ht="60.75" customHeight="1">
      <c r="A243" s="70">
        <v>31</v>
      </c>
      <c r="B243" s="115" t="s">
        <v>748</v>
      </c>
      <c r="C243" s="70" t="s">
        <v>749</v>
      </c>
      <c r="D243" s="142" t="s">
        <v>25</v>
      </c>
      <c r="E243" s="122">
        <v>2</v>
      </c>
      <c r="F243" s="118" t="s">
        <v>363</v>
      </c>
      <c r="G243" s="118"/>
      <c r="H243" s="135"/>
      <c r="I243" s="119"/>
      <c r="J243" s="135"/>
    </row>
    <row r="244" spans="1:10" s="16" customFormat="1" ht="39.75" customHeight="1">
      <c r="A244" s="70">
        <v>32</v>
      </c>
      <c r="B244" s="115" t="s">
        <v>750</v>
      </c>
      <c r="C244" s="70" t="s">
        <v>749</v>
      </c>
      <c r="D244" s="142" t="s">
        <v>25</v>
      </c>
      <c r="E244" s="122">
        <v>34</v>
      </c>
      <c r="F244" s="118" t="s">
        <v>363</v>
      </c>
      <c r="G244" s="118"/>
      <c r="H244" s="135"/>
      <c r="I244" s="119"/>
      <c r="J244" s="135"/>
    </row>
    <row r="245" spans="1:10" s="16" customFormat="1" ht="39.75" customHeight="1">
      <c r="A245" s="70">
        <v>33</v>
      </c>
      <c r="B245" s="115" t="s">
        <v>751</v>
      </c>
      <c r="C245" s="70" t="s">
        <v>749</v>
      </c>
      <c r="D245" s="142" t="s">
        <v>25</v>
      </c>
      <c r="E245" s="122">
        <v>1</v>
      </c>
      <c r="F245" s="118" t="s">
        <v>363</v>
      </c>
      <c r="G245" s="118"/>
      <c r="H245" s="135"/>
      <c r="I245" s="119"/>
      <c r="J245" s="135"/>
    </row>
    <row r="246" spans="1:10" s="16" customFormat="1" ht="39.75" customHeight="1">
      <c r="A246" s="70">
        <v>34</v>
      </c>
      <c r="B246" s="115" t="s">
        <v>752</v>
      </c>
      <c r="C246" s="70" t="s">
        <v>749</v>
      </c>
      <c r="D246" s="142" t="s">
        <v>25</v>
      </c>
      <c r="E246" s="122">
        <v>6</v>
      </c>
      <c r="F246" s="118" t="s">
        <v>363</v>
      </c>
      <c r="G246" s="118"/>
      <c r="H246" s="135"/>
      <c r="I246" s="119"/>
      <c r="J246" s="135"/>
    </row>
    <row r="247" spans="1:10" s="16" customFormat="1" ht="39.75" customHeight="1">
      <c r="A247" s="70">
        <v>35</v>
      </c>
      <c r="B247" s="115" t="s">
        <v>753</v>
      </c>
      <c r="C247" s="70" t="s">
        <v>754</v>
      </c>
      <c r="D247" s="142" t="s">
        <v>25</v>
      </c>
      <c r="E247" s="122">
        <v>0.2</v>
      </c>
      <c r="F247" s="118" t="s">
        <v>363</v>
      </c>
      <c r="G247" s="118"/>
      <c r="H247" s="135"/>
      <c r="I247" s="119"/>
      <c r="J247" s="135"/>
    </row>
    <row r="248" spans="1:10" s="16" customFormat="1" ht="39.75" customHeight="1">
      <c r="A248" s="70">
        <v>36</v>
      </c>
      <c r="B248" s="115" t="s">
        <v>755</v>
      </c>
      <c r="C248" s="70" t="s">
        <v>754</v>
      </c>
      <c r="D248" s="142" t="s">
        <v>25</v>
      </c>
      <c r="E248" s="122">
        <v>1</v>
      </c>
      <c r="F248" s="118" t="s">
        <v>363</v>
      </c>
      <c r="G248" s="118"/>
      <c r="H248" s="135"/>
      <c r="I248" s="119"/>
      <c r="J248" s="135"/>
    </row>
    <row r="249" spans="1:10" s="16" customFormat="1" ht="39.75" customHeight="1">
      <c r="A249" s="70">
        <v>37</v>
      </c>
      <c r="B249" s="115" t="s">
        <v>756</v>
      </c>
      <c r="C249" s="70" t="s">
        <v>754</v>
      </c>
      <c r="D249" s="142" t="s">
        <v>25</v>
      </c>
      <c r="E249" s="122">
        <v>0.8</v>
      </c>
      <c r="F249" s="118" t="s">
        <v>363</v>
      </c>
      <c r="G249" s="118"/>
      <c r="H249" s="135"/>
      <c r="I249" s="119"/>
      <c r="J249" s="135"/>
    </row>
    <row r="250" spans="1:10" s="16" customFormat="1" ht="39.75" customHeight="1">
      <c r="A250" s="70">
        <v>38</v>
      </c>
      <c r="B250" s="115" t="s">
        <v>757</v>
      </c>
      <c r="C250" s="70" t="s">
        <v>754</v>
      </c>
      <c r="D250" s="142" t="s">
        <v>25</v>
      </c>
      <c r="E250" s="122">
        <v>0.2</v>
      </c>
      <c r="F250" s="118" t="s">
        <v>363</v>
      </c>
      <c r="G250" s="118"/>
      <c r="H250" s="135"/>
      <c r="I250" s="119"/>
      <c r="J250" s="135"/>
    </row>
    <row r="251" spans="1:10" s="16" customFormat="1" ht="39.75" customHeight="1">
      <c r="A251" s="70">
        <v>39</v>
      </c>
      <c r="B251" s="115" t="s">
        <v>758</v>
      </c>
      <c r="C251" s="70" t="s">
        <v>754</v>
      </c>
      <c r="D251" s="142" t="s">
        <v>25</v>
      </c>
      <c r="E251" s="122">
        <v>1</v>
      </c>
      <c r="F251" s="118" t="s">
        <v>363</v>
      </c>
      <c r="G251" s="118"/>
      <c r="H251" s="135"/>
      <c r="I251" s="119"/>
      <c r="J251" s="135"/>
    </row>
    <row r="252" spans="1:10" s="16" customFormat="1" ht="39.75" customHeight="1">
      <c r="A252" s="70">
        <v>40</v>
      </c>
      <c r="B252" s="115" t="s">
        <v>759</v>
      </c>
      <c r="C252" s="70" t="s">
        <v>754</v>
      </c>
      <c r="D252" s="142" t="s">
        <v>25</v>
      </c>
      <c r="E252" s="122">
        <v>3.7</v>
      </c>
      <c r="F252" s="118" t="s">
        <v>363</v>
      </c>
      <c r="G252" s="118"/>
      <c r="H252" s="135"/>
      <c r="I252" s="119"/>
      <c r="J252" s="135"/>
    </row>
    <row r="253" spans="1:10" s="16" customFormat="1" ht="39.75" customHeight="1">
      <c r="A253" s="70">
        <v>41</v>
      </c>
      <c r="B253" s="115" t="s">
        <v>760</v>
      </c>
      <c r="C253" s="70" t="s">
        <v>754</v>
      </c>
      <c r="D253" s="142" t="s">
        <v>25</v>
      </c>
      <c r="E253" s="122">
        <v>4.5</v>
      </c>
      <c r="F253" s="118" t="s">
        <v>363</v>
      </c>
      <c r="G253" s="118"/>
      <c r="H253" s="135"/>
      <c r="I253" s="119"/>
      <c r="J253" s="135"/>
    </row>
    <row r="254" spans="1:10" s="16" customFormat="1" ht="39.75" customHeight="1">
      <c r="A254" s="70">
        <v>42</v>
      </c>
      <c r="B254" s="115" t="s">
        <v>761</v>
      </c>
      <c r="C254" s="70" t="s">
        <v>754</v>
      </c>
      <c r="D254" s="142" t="s">
        <v>25</v>
      </c>
      <c r="E254" s="122">
        <v>0.9</v>
      </c>
      <c r="F254" s="118" t="s">
        <v>363</v>
      </c>
      <c r="G254" s="118"/>
      <c r="H254" s="135"/>
      <c r="I254" s="119"/>
      <c r="J254" s="135"/>
    </row>
    <row r="255" spans="1:10" s="16" customFormat="1" ht="39.75" customHeight="1">
      <c r="A255" s="70">
        <v>43</v>
      </c>
      <c r="B255" s="70" t="s">
        <v>762</v>
      </c>
      <c r="C255" s="70" t="s">
        <v>763</v>
      </c>
      <c r="D255" s="142" t="s">
        <v>25</v>
      </c>
      <c r="E255" s="122">
        <v>0.30000000000000004</v>
      </c>
      <c r="F255" s="118" t="s">
        <v>363</v>
      </c>
      <c r="G255" s="118"/>
      <c r="H255" s="135"/>
      <c r="I255" s="119"/>
      <c r="J255" s="135"/>
    </row>
    <row r="256" spans="1:10" s="16" customFormat="1" ht="39.75" customHeight="1">
      <c r="A256" s="70">
        <v>44</v>
      </c>
      <c r="B256" s="115" t="s">
        <v>764</v>
      </c>
      <c r="C256" s="70" t="s">
        <v>763</v>
      </c>
      <c r="D256" s="142" t="s">
        <v>25</v>
      </c>
      <c r="E256" s="122">
        <v>0.5</v>
      </c>
      <c r="F256" s="118" t="s">
        <v>363</v>
      </c>
      <c r="G256" s="118"/>
      <c r="H256" s="135"/>
      <c r="I256" s="119"/>
      <c r="J256" s="135"/>
    </row>
    <row r="257" spans="1:10" s="16" customFormat="1" ht="39.75" customHeight="1">
      <c r="A257" s="70">
        <v>45</v>
      </c>
      <c r="B257" s="115" t="s">
        <v>765</v>
      </c>
      <c r="C257" s="70" t="s">
        <v>766</v>
      </c>
      <c r="D257" s="142" t="s">
        <v>25</v>
      </c>
      <c r="E257" s="122">
        <v>1</v>
      </c>
      <c r="F257" s="118" t="s">
        <v>363</v>
      </c>
      <c r="G257" s="118"/>
      <c r="H257" s="135"/>
      <c r="I257" s="119"/>
      <c r="J257" s="135"/>
    </row>
    <row r="258" spans="1:10" s="16" customFormat="1" ht="39.75" customHeight="1">
      <c r="A258" s="70">
        <v>46</v>
      </c>
      <c r="B258" s="115" t="s">
        <v>767</v>
      </c>
      <c r="C258" s="70" t="s">
        <v>766</v>
      </c>
      <c r="D258" s="142" t="s">
        <v>25</v>
      </c>
      <c r="E258" s="122">
        <v>1.4</v>
      </c>
      <c r="F258" s="118" t="s">
        <v>363</v>
      </c>
      <c r="G258" s="118"/>
      <c r="H258" s="135"/>
      <c r="I258" s="119"/>
      <c r="J258" s="135"/>
    </row>
    <row r="259" spans="1:10" s="16" customFormat="1" ht="39.75" customHeight="1">
      <c r="A259" s="70">
        <v>47</v>
      </c>
      <c r="B259" s="115" t="s">
        <v>768</v>
      </c>
      <c r="C259" s="70" t="s">
        <v>766</v>
      </c>
      <c r="D259" s="142" t="s">
        <v>25</v>
      </c>
      <c r="E259" s="122">
        <v>0.4</v>
      </c>
      <c r="F259" s="118" t="s">
        <v>363</v>
      </c>
      <c r="G259" s="118"/>
      <c r="H259" s="135"/>
      <c r="I259" s="119"/>
      <c r="J259" s="135"/>
    </row>
    <row r="260" spans="1:10" s="16" customFormat="1" ht="39.75" customHeight="1">
      <c r="A260" s="70">
        <v>48</v>
      </c>
      <c r="B260" s="115" t="s">
        <v>769</v>
      </c>
      <c r="C260" s="70" t="s">
        <v>766</v>
      </c>
      <c r="D260" s="142" t="s">
        <v>25</v>
      </c>
      <c r="E260" s="122">
        <v>2.1</v>
      </c>
      <c r="F260" s="118" t="s">
        <v>363</v>
      </c>
      <c r="G260" s="118"/>
      <c r="H260" s="135"/>
      <c r="I260" s="119"/>
      <c r="J260" s="135"/>
    </row>
    <row r="261" spans="1:10" s="16" customFormat="1" ht="45" customHeight="1">
      <c r="A261" s="70">
        <v>49</v>
      </c>
      <c r="B261" s="115" t="s">
        <v>770</v>
      </c>
      <c r="C261" s="70" t="s">
        <v>766</v>
      </c>
      <c r="D261" s="142" t="s">
        <v>25</v>
      </c>
      <c r="E261" s="122">
        <v>1.2</v>
      </c>
      <c r="F261" s="118" t="s">
        <v>363</v>
      </c>
      <c r="G261" s="118"/>
      <c r="H261" s="135"/>
      <c r="I261" s="119"/>
      <c r="J261" s="135"/>
    </row>
    <row r="262" spans="1:10" s="16" customFormat="1" ht="39.75" customHeight="1">
      <c r="A262" s="70">
        <v>50</v>
      </c>
      <c r="B262" s="115" t="s">
        <v>771</v>
      </c>
      <c r="C262" s="70" t="s">
        <v>766</v>
      </c>
      <c r="D262" s="142" t="s">
        <v>25</v>
      </c>
      <c r="E262" s="122">
        <v>0.6000000000000001</v>
      </c>
      <c r="F262" s="118" t="s">
        <v>363</v>
      </c>
      <c r="G262" s="118"/>
      <c r="H262" s="135"/>
      <c r="I262" s="119"/>
      <c r="J262" s="135"/>
    </row>
    <row r="263" spans="1:10" s="16" customFormat="1" ht="39.75" customHeight="1">
      <c r="A263" s="70">
        <v>51</v>
      </c>
      <c r="B263" s="115" t="s">
        <v>772</v>
      </c>
      <c r="C263" s="70" t="s">
        <v>766</v>
      </c>
      <c r="D263" s="142" t="s">
        <v>25</v>
      </c>
      <c r="E263" s="122">
        <v>0.6000000000000001</v>
      </c>
      <c r="F263" s="118" t="s">
        <v>363</v>
      </c>
      <c r="G263" s="118"/>
      <c r="H263" s="135"/>
      <c r="I263" s="119"/>
      <c r="J263" s="135"/>
    </row>
    <row r="264" spans="1:10" s="16" customFormat="1" ht="39.75" customHeight="1">
      <c r="A264" s="70">
        <v>52</v>
      </c>
      <c r="B264" s="115" t="s">
        <v>773</v>
      </c>
      <c r="C264" s="70" t="s">
        <v>766</v>
      </c>
      <c r="D264" s="142" t="s">
        <v>25</v>
      </c>
      <c r="E264" s="122">
        <v>0.5</v>
      </c>
      <c r="F264" s="118" t="s">
        <v>363</v>
      </c>
      <c r="G264" s="118"/>
      <c r="H264" s="135"/>
      <c r="I264" s="119"/>
      <c r="J264" s="135"/>
    </row>
    <row r="265" spans="1:10" s="16" customFormat="1" ht="39.75" customHeight="1">
      <c r="A265" s="70">
        <v>53</v>
      </c>
      <c r="B265" s="115" t="s">
        <v>774</v>
      </c>
      <c r="C265" s="70" t="s">
        <v>766</v>
      </c>
      <c r="D265" s="142" t="s">
        <v>25</v>
      </c>
      <c r="E265" s="122">
        <v>2</v>
      </c>
      <c r="F265" s="118" t="s">
        <v>363</v>
      </c>
      <c r="G265" s="118"/>
      <c r="H265" s="135"/>
      <c r="I265" s="119"/>
      <c r="J265" s="135"/>
    </row>
    <row r="266" spans="1:10" s="16" customFormat="1" ht="39.75" customHeight="1">
      <c r="A266" s="70">
        <v>54</v>
      </c>
      <c r="B266" s="115" t="s">
        <v>775</v>
      </c>
      <c r="C266" s="70" t="s">
        <v>766</v>
      </c>
      <c r="D266" s="142" t="s">
        <v>25</v>
      </c>
      <c r="E266" s="122">
        <v>1.8</v>
      </c>
      <c r="F266" s="118" t="s">
        <v>363</v>
      </c>
      <c r="G266" s="118"/>
      <c r="H266" s="135"/>
      <c r="I266" s="119"/>
      <c r="J266" s="135"/>
    </row>
    <row r="267" spans="1:10" s="16" customFormat="1" ht="39.75" customHeight="1">
      <c r="A267" s="70">
        <v>55</v>
      </c>
      <c r="B267" s="115" t="s">
        <v>776</v>
      </c>
      <c r="C267" s="70" t="s">
        <v>766</v>
      </c>
      <c r="D267" s="142" t="s">
        <v>25</v>
      </c>
      <c r="E267" s="122">
        <v>2.5</v>
      </c>
      <c r="F267" s="118" t="s">
        <v>363</v>
      </c>
      <c r="G267" s="118"/>
      <c r="H267" s="135"/>
      <c r="I267" s="119"/>
      <c r="J267" s="135"/>
    </row>
    <row r="268" spans="1:10" s="16" customFormat="1" ht="39.75" customHeight="1">
      <c r="A268" s="70">
        <v>56</v>
      </c>
      <c r="B268" s="115" t="s">
        <v>777</v>
      </c>
      <c r="C268" s="70" t="s">
        <v>766</v>
      </c>
      <c r="D268" s="142" t="s">
        <v>25</v>
      </c>
      <c r="E268" s="122">
        <v>1.5</v>
      </c>
      <c r="F268" s="118" t="s">
        <v>363</v>
      </c>
      <c r="G268" s="118"/>
      <c r="H268" s="135"/>
      <c r="I268" s="119"/>
      <c r="J268" s="135"/>
    </row>
    <row r="269" spans="1:10" s="16" customFormat="1" ht="39.75" customHeight="1">
      <c r="A269" s="70">
        <v>57</v>
      </c>
      <c r="B269" s="115" t="s">
        <v>778</v>
      </c>
      <c r="C269" s="70" t="s">
        <v>766</v>
      </c>
      <c r="D269" s="142" t="s">
        <v>25</v>
      </c>
      <c r="E269" s="122">
        <v>0.6000000000000001</v>
      </c>
      <c r="F269" s="118" t="s">
        <v>363</v>
      </c>
      <c r="G269" s="118"/>
      <c r="H269" s="135"/>
      <c r="I269" s="119"/>
      <c r="J269" s="135"/>
    </row>
    <row r="270" spans="1:10" s="16" customFormat="1" ht="45.75" customHeight="1">
      <c r="A270" s="70">
        <v>58</v>
      </c>
      <c r="B270" s="115" t="s">
        <v>779</v>
      </c>
      <c r="C270" s="70" t="s">
        <v>766</v>
      </c>
      <c r="D270" s="142" t="s">
        <v>25</v>
      </c>
      <c r="E270" s="122">
        <v>3.5</v>
      </c>
      <c r="F270" s="118" t="s">
        <v>363</v>
      </c>
      <c r="G270" s="118"/>
      <c r="H270" s="135"/>
      <c r="I270" s="119"/>
      <c r="J270" s="135"/>
    </row>
    <row r="271" spans="1:10" s="16" customFormat="1" ht="39.75" customHeight="1">
      <c r="A271" s="70">
        <v>59</v>
      </c>
      <c r="B271" s="115" t="s">
        <v>780</v>
      </c>
      <c r="C271" s="70" t="s">
        <v>766</v>
      </c>
      <c r="D271" s="142" t="s">
        <v>25</v>
      </c>
      <c r="E271" s="122">
        <v>2.4</v>
      </c>
      <c r="F271" s="118" t="s">
        <v>363</v>
      </c>
      <c r="G271" s="118"/>
      <c r="H271" s="135"/>
      <c r="I271" s="119"/>
      <c r="J271" s="135"/>
    </row>
    <row r="272" spans="1:10" s="16" customFormat="1" ht="39.75" customHeight="1">
      <c r="A272" s="70">
        <v>60</v>
      </c>
      <c r="B272" s="115" t="s">
        <v>781</v>
      </c>
      <c r="C272" s="70" t="s">
        <v>766</v>
      </c>
      <c r="D272" s="142" t="s">
        <v>25</v>
      </c>
      <c r="E272" s="122">
        <v>0.8</v>
      </c>
      <c r="F272" s="118" t="s">
        <v>363</v>
      </c>
      <c r="G272" s="118"/>
      <c r="H272" s="135"/>
      <c r="I272" s="119"/>
      <c r="J272" s="135"/>
    </row>
    <row r="273" spans="1:10" s="16" customFormat="1" ht="39.75" customHeight="1">
      <c r="A273" s="70">
        <v>61</v>
      </c>
      <c r="B273" s="115" t="s">
        <v>782</v>
      </c>
      <c r="C273" s="70" t="s">
        <v>766</v>
      </c>
      <c r="D273" s="142" t="s">
        <v>25</v>
      </c>
      <c r="E273" s="122">
        <v>3</v>
      </c>
      <c r="F273" s="118" t="s">
        <v>363</v>
      </c>
      <c r="G273" s="118"/>
      <c r="H273" s="135"/>
      <c r="I273" s="119"/>
      <c r="J273" s="135"/>
    </row>
    <row r="274" spans="1:10" s="16" customFormat="1" ht="39.75" customHeight="1">
      <c r="A274" s="70">
        <v>62</v>
      </c>
      <c r="B274" s="115" t="s">
        <v>783</v>
      </c>
      <c r="C274" s="70" t="s">
        <v>766</v>
      </c>
      <c r="D274" s="142" t="s">
        <v>25</v>
      </c>
      <c r="E274" s="122">
        <v>0.5</v>
      </c>
      <c r="F274" s="118" t="s">
        <v>363</v>
      </c>
      <c r="G274" s="118"/>
      <c r="H274" s="135"/>
      <c r="I274" s="119"/>
      <c r="J274" s="135"/>
    </row>
    <row r="275" spans="1:10" s="16" customFormat="1" ht="39.75" customHeight="1">
      <c r="A275" s="70">
        <v>63</v>
      </c>
      <c r="B275" s="115" t="s">
        <v>784</v>
      </c>
      <c r="C275" s="70" t="s">
        <v>766</v>
      </c>
      <c r="D275" s="142" t="s">
        <v>25</v>
      </c>
      <c r="E275" s="122">
        <v>0.5</v>
      </c>
      <c r="F275" s="118" t="s">
        <v>363</v>
      </c>
      <c r="G275" s="118"/>
      <c r="H275" s="135"/>
      <c r="I275" s="119"/>
      <c r="J275" s="135"/>
    </row>
    <row r="276" spans="1:10" s="16" customFormat="1" ht="39.75" customHeight="1">
      <c r="A276" s="70">
        <v>64</v>
      </c>
      <c r="B276" s="115" t="s">
        <v>785</v>
      </c>
      <c r="C276" s="70" t="s">
        <v>766</v>
      </c>
      <c r="D276" s="142" t="s">
        <v>25</v>
      </c>
      <c r="E276" s="122">
        <v>0.4</v>
      </c>
      <c r="F276" s="118" t="s">
        <v>363</v>
      </c>
      <c r="G276" s="118"/>
      <c r="H276" s="135"/>
      <c r="I276" s="119"/>
      <c r="J276" s="135"/>
    </row>
    <row r="277" spans="1:10" s="16" customFormat="1" ht="39.75" customHeight="1">
      <c r="A277" s="70">
        <v>65</v>
      </c>
      <c r="B277" s="115" t="s">
        <v>786</v>
      </c>
      <c r="C277" s="70" t="s">
        <v>766</v>
      </c>
      <c r="D277" s="142" t="s">
        <v>25</v>
      </c>
      <c r="E277" s="122">
        <v>0.6000000000000001</v>
      </c>
      <c r="F277" s="118" t="s">
        <v>363</v>
      </c>
      <c r="G277" s="118"/>
      <c r="H277" s="135"/>
      <c r="I277" s="119"/>
      <c r="J277" s="135"/>
    </row>
    <row r="278" spans="1:10" s="16" customFormat="1" ht="57.75" customHeight="1">
      <c r="A278" s="70">
        <v>66</v>
      </c>
      <c r="B278" s="115" t="s">
        <v>787</v>
      </c>
      <c r="C278" s="70" t="s">
        <v>766</v>
      </c>
      <c r="D278" s="142" t="s">
        <v>25</v>
      </c>
      <c r="E278" s="122">
        <v>0.6000000000000001</v>
      </c>
      <c r="F278" s="118" t="s">
        <v>363</v>
      </c>
      <c r="G278" s="118"/>
      <c r="H278" s="135"/>
      <c r="I278" s="119"/>
      <c r="J278" s="135"/>
    </row>
    <row r="279" spans="1:10" s="16" customFormat="1" ht="39.75" customHeight="1">
      <c r="A279" s="70">
        <v>67</v>
      </c>
      <c r="B279" s="115" t="s">
        <v>788</v>
      </c>
      <c r="C279" s="70" t="s">
        <v>766</v>
      </c>
      <c r="D279" s="142" t="s">
        <v>25</v>
      </c>
      <c r="E279" s="122">
        <v>1</v>
      </c>
      <c r="F279" s="118" t="s">
        <v>363</v>
      </c>
      <c r="G279" s="118"/>
      <c r="H279" s="135"/>
      <c r="I279" s="119"/>
      <c r="J279" s="135"/>
    </row>
    <row r="280" spans="1:10" s="16" customFormat="1" ht="39.75" customHeight="1">
      <c r="A280" s="70">
        <v>68</v>
      </c>
      <c r="B280" s="115" t="s">
        <v>789</v>
      </c>
      <c r="C280" s="70" t="s">
        <v>766</v>
      </c>
      <c r="D280" s="142" t="s">
        <v>25</v>
      </c>
      <c r="E280" s="122">
        <v>1.1</v>
      </c>
      <c r="F280" s="118" t="s">
        <v>363</v>
      </c>
      <c r="G280" s="118"/>
      <c r="H280" s="135"/>
      <c r="I280" s="119"/>
      <c r="J280" s="135"/>
    </row>
    <row r="281" spans="1:10" s="16" customFormat="1" ht="57.75" customHeight="1">
      <c r="A281" s="70">
        <v>69</v>
      </c>
      <c r="B281" s="115" t="s">
        <v>790</v>
      </c>
      <c r="C281" s="70" t="s">
        <v>766</v>
      </c>
      <c r="D281" s="142" t="s">
        <v>25</v>
      </c>
      <c r="E281" s="122">
        <v>5.5</v>
      </c>
      <c r="F281" s="118" t="s">
        <v>363</v>
      </c>
      <c r="G281" s="118"/>
      <c r="H281" s="135"/>
      <c r="I281" s="119"/>
      <c r="J281" s="135"/>
    </row>
    <row r="282" spans="1:10" s="16" customFormat="1" ht="69.75" customHeight="1">
      <c r="A282" s="70">
        <v>70</v>
      </c>
      <c r="B282" s="115" t="s">
        <v>791</v>
      </c>
      <c r="C282" s="70" t="s">
        <v>766</v>
      </c>
      <c r="D282" s="142" t="s">
        <v>25</v>
      </c>
      <c r="E282" s="122">
        <v>2.9</v>
      </c>
      <c r="F282" s="118" t="s">
        <v>363</v>
      </c>
      <c r="G282" s="118"/>
      <c r="H282" s="135"/>
      <c r="I282" s="119"/>
      <c r="J282" s="135"/>
    </row>
    <row r="283" spans="1:10" s="16" customFormat="1" ht="39.75" customHeight="1">
      <c r="A283" s="70">
        <v>71</v>
      </c>
      <c r="B283" s="115" t="s">
        <v>792</v>
      </c>
      <c r="C283" s="70" t="s">
        <v>766</v>
      </c>
      <c r="D283" s="142" t="s">
        <v>25</v>
      </c>
      <c r="E283" s="122">
        <v>2.8</v>
      </c>
      <c r="F283" s="118" t="s">
        <v>363</v>
      </c>
      <c r="G283" s="118"/>
      <c r="H283" s="135"/>
      <c r="I283" s="119"/>
      <c r="J283" s="135"/>
    </row>
    <row r="284" spans="1:10" s="16" customFormat="1" ht="39.75" customHeight="1">
      <c r="A284" s="70">
        <v>72</v>
      </c>
      <c r="B284" s="115" t="s">
        <v>793</v>
      </c>
      <c r="C284" s="70" t="s">
        <v>766</v>
      </c>
      <c r="D284" s="142" t="s">
        <v>25</v>
      </c>
      <c r="E284" s="122">
        <v>0.9</v>
      </c>
      <c r="F284" s="118" t="s">
        <v>363</v>
      </c>
      <c r="G284" s="118"/>
      <c r="H284" s="135"/>
      <c r="I284" s="119"/>
      <c r="J284" s="135"/>
    </row>
    <row r="285" spans="1:10" s="16" customFormat="1" ht="39.75" customHeight="1">
      <c r="A285" s="70">
        <v>73</v>
      </c>
      <c r="B285" s="115" t="s">
        <v>794</v>
      </c>
      <c r="C285" s="70" t="s">
        <v>795</v>
      </c>
      <c r="D285" s="142" t="s">
        <v>25</v>
      </c>
      <c r="E285" s="122">
        <v>0.25</v>
      </c>
      <c r="F285" s="118" t="s">
        <v>363</v>
      </c>
      <c r="G285" s="118"/>
      <c r="H285" s="135"/>
      <c r="I285" s="119"/>
      <c r="J285" s="135"/>
    </row>
    <row r="286" spans="1:10" s="16" customFormat="1" ht="39.75" customHeight="1">
      <c r="A286" s="70">
        <v>74</v>
      </c>
      <c r="B286" s="115" t="s">
        <v>796</v>
      </c>
      <c r="C286" s="70" t="s">
        <v>795</v>
      </c>
      <c r="D286" s="142" t="s">
        <v>25</v>
      </c>
      <c r="E286" s="122">
        <v>0.9</v>
      </c>
      <c r="F286" s="118" t="s">
        <v>363</v>
      </c>
      <c r="G286" s="118"/>
      <c r="H286" s="135"/>
      <c r="I286" s="119"/>
      <c r="J286" s="135"/>
    </row>
    <row r="287" spans="1:10" s="16" customFormat="1" ht="39.75" customHeight="1">
      <c r="A287" s="70">
        <v>75</v>
      </c>
      <c r="B287" s="115" t="s">
        <v>797</v>
      </c>
      <c r="C287" s="70" t="s">
        <v>795</v>
      </c>
      <c r="D287" s="142" t="s">
        <v>25</v>
      </c>
      <c r="E287" s="122">
        <v>0.6000000000000001</v>
      </c>
      <c r="F287" s="118" t="s">
        <v>363</v>
      </c>
      <c r="G287" s="118"/>
      <c r="H287" s="135"/>
      <c r="I287" s="119"/>
      <c r="J287" s="135"/>
    </row>
    <row r="288" spans="1:10" s="16" customFormat="1" ht="39.75" customHeight="1">
      <c r="A288" s="70">
        <v>76</v>
      </c>
      <c r="B288" s="115" t="s">
        <v>798</v>
      </c>
      <c r="C288" s="70" t="s">
        <v>795</v>
      </c>
      <c r="D288" s="142" t="s">
        <v>25</v>
      </c>
      <c r="E288" s="122">
        <v>0.5</v>
      </c>
      <c r="F288" s="118" t="s">
        <v>363</v>
      </c>
      <c r="G288" s="118"/>
      <c r="H288" s="135"/>
      <c r="I288" s="119"/>
      <c r="J288" s="135"/>
    </row>
    <row r="289" spans="1:10" s="16" customFormat="1" ht="49.5" customHeight="1">
      <c r="A289" s="131">
        <v>77</v>
      </c>
      <c r="B289" s="115" t="s">
        <v>799</v>
      </c>
      <c r="C289" s="118" t="s">
        <v>800</v>
      </c>
      <c r="D289" s="142" t="s">
        <v>25</v>
      </c>
      <c r="E289" s="122">
        <v>0</v>
      </c>
      <c r="F289" s="118" t="s">
        <v>363</v>
      </c>
      <c r="G289" s="70"/>
      <c r="H289" s="70" t="s">
        <v>801</v>
      </c>
      <c r="I289" s="119"/>
      <c r="J289" s="70"/>
    </row>
    <row r="290" spans="1:10" s="16" customFormat="1" ht="49.5" customHeight="1">
      <c r="A290" s="131">
        <v>78</v>
      </c>
      <c r="B290" s="115" t="s">
        <v>802</v>
      </c>
      <c r="C290" s="118" t="s">
        <v>803</v>
      </c>
      <c r="D290" s="142" t="s">
        <v>25</v>
      </c>
      <c r="E290" s="122">
        <v>0</v>
      </c>
      <c r="F290" s="118" t="s">
        <v>363</v>
      </c>
      <c r="G290" s="70"/>
      <c r="H290" s="70" t="s">
        <v>804</v>
      </c>
      <c r="I290" s="119"/>
      <c r="J290" s="70"/>
    </row>
    <row r="291" spans="1:10" s="16" customFormat="1" ht="54.75" customHeight="1">
      <c r="A291" s="70">
        <v>79</v>
      </c>
      <c r="B291" s="115" t="s">
        <v>805</v>
      </c>
      <c r="C291" s="70" t="s">
        <v>754</v>
      </c>
      <c r="D291" s="142" t="s">
        <v>25</v>
      </c>
      <c r="E291" s="122">
        <v>5</v>
      </c>
      <c r="F291" s="118" t="s">
        <v>363</v>
      </c>
      <c r="G291" s="118"/>
      <c r="H291" s="135"/>
      <c r="I291" s="119"/>
      <c r="J291" s="135"/>
    </row>
    <row r="292" spans="1:10" s="16" customFormat="1" ht="39.75" customHeight="1">
      <c r="A292" s="70">
        <v>80</v>
      </c>
      <c r="B292" s="115" t="s">
        <v>806</v>
      </c>
      <c r="C292" s="70" t="s">
        <v>754</v>
      </c>
      <c r="D292" s="142" t="s">
        <v>25</v>
      </c>
      <c r="E292" s="122">
        <v>0.5</v>
      </c>
      <c r="F292" s="118" t="s">
        <v>363</v>
      </c>
      <c r="G292" s="118"/>
      <c r="H292" s="135"/>
      <c r="I292" s="119"/>
      <c r="J292" s="135"/>
    </row>
    <row r="293" spans="1:10" s="16" customFormat="1" ht="39.75" customHeight="1">
      <c r="A293" s="70">
        <v>81</v>
      </c>
      <c r="B293" s="115" t="s">
        <v>807</v>
      </c>
      <c r="C293" s="70" t="s">
        <v>754</v>
      </c>
      <c r="D293" s="142" t="s">
        <v>25</v>
      </c>
      <c r="E293" s="122">
        <v>1.8</v>
      </c>
      <c r="F293" s="118" t="s">
        <v>363</v>
      </c>
      <c r="G293" s="118"/>
      <c r="H293" s="135"/>
      <c r="I293" s="119"/>
      <c r="J293" s="135"/>
    </row>
    <row r="294" spans="1:10" s="16" customFormat="1" ht="49.5" customHeight="1">
      <c r="A294" s="70">
        <v>82</v>
      </c>
      <c r="B294" s="115" t="s">
        <v>808</v>
      </c>
      <c r="C294" s="70" t="s">
        <v>754</v>
      </c>
      <c r="D294" s="142" t="s">
        <v>25</v>
      </c>
      <c r="E294" s="122">
        <v>1.5</v>
      </c>
      <c r="F294" s="118" t="s">
        <v>363</v>
      </c>
      <c r="G294" s="118"/>
      <c r="H294" s="135"/>
      <c r="I294" s="119"/>
      <c r="J294" s="135"/>
    </row>
    <row r="295" spans="1:10" s="38" customFormat="1" ht="21" customHeight="1">
      <c r="A295" s="93"/>
      <c r="B295" s="107" t="s">
        <v>809</v>
      </c>
      <c r="C295" s="107"/>
      <c r="D295" s="147"/>
      <c r="E295" s="95">
        <f>SUM(E213:E294)</f>
        <v>185.40000000000003</v>
      </c>
      <c r="F295" s="87"/>
      <c r="G295" s="88"/>
      <c r="H295" s="109"/>
      <c r="I295" s="87"/>
      <c r="J295" s="97"/>
    </row>
    <row r="296" spans="1:10" s="37" customFormat="1" ht="21" customHeight="1">
      <c r="A296" s="39"/>
      <c r="B296" s="176" t="s">
        <v>810</v>
      </c>
      <c r="C296" s="176"/>
      <c r="D296" s="176"/>
      <c r="E296" s="176"/>
      <c r="G296" s="40"/>
      <c r="H296" s="41"/>
      <c r="J296" s="40"/>
    </row>
    <row r="297" spans="1:10" s="16" customFormat="1" ht="70.5" customHeight="1">
      <c r="A297" s="8">
        <v>1</v>
      </c>
      <c r="B297" s="11" t="s">
        <v>811</v>
      </c>
      <c r="C297" s="21" t="s">
        <v>812</v>
      </c>
      <c r="D297" s="42" t="s">
        <v>813</v>
      </c>
      <c r="E297" s="15">
        <v>1418</v>
      </c>
      <c r="F297" s="8" t="s">
        <v>363</v>
      </c>
      <c r="G297" s="8" t="s">
        <v>364</v>
      </c>
      <c r="H297" s="8"/>
      <c r="I297" s="24"/>
      <c r="J297" s="8" t="s">
        <v>814</v>
      </c>
    </row>
    <row r="298" spans="1:10" s="16" customFormat="1" ht="57" customHeight="1">
      <c r="A298" s="8">
        <f aca="true" t="shared" si="2" ref="A298:A340">A297+1</f>
        <v>2</v>
      </c>
      <c r="B298" s="11" t="s">
        <v>811</v>
      </c>
      <c r="C298" s="21" t="s">
        <v>815</v>
      </c>
      <c r="D298" s="42" t="s">
        <v>816</v>
      </c>
      <c r="E298" s="15">
        <v>1589</v>
      </c>
      <c r="F298" s="8" t="s">
        <v>363</v>
      </c>
      <c r="G298" s="8" t="s">
        <v>364</v>
      </c>
      <c r="H298" s="8"/>
      <c r="I298" s="24"/>
      <c r="J298" s="8" t="s">
        <v>817</v>
      </c>
    </row>
    <row r="299" spans="1:10" s="38" customFormat="1" ht="57" customHeight="1">
      <c r="A299" s="8">
        <f t="shared" si="2"/>
        <v>3</v>
      </c>
      <c r="B299" s="11" t="s">
        <v>811</v>
      </c>
      <c r="C299" s="21" t="s">
        <v>818</v>
      </c>
      <c r="D299" s="43" t="s">
        <v>819</v>
      </c>
      <c r="E299" s="12">
        <v>5108</v>
      </c>
      <c r="F299" s="8" t="s">
        <v>363</v>
      </c>
      <c r="G299" s="8" t="s">
        <v>364</v>
      </c>
      <c r="H299" s="8"/>
      <c r="I299" s="24"/>
      <c r="J299" s="9" t="s">
        <v>820</v>
      </c>
    </row>
    <row r="300" spans="1:10" s="16" customFormat="1" ht="57" customHeight="1">
      <c r="A300" s="8">
        <f t="shared" si="2"/>
        <v>4</v>
      </c>
      <c r="B300" s="11" t="s">
        <v>811</v>
      </c>
      <c r="C300" s="21" t="s">
        <v>821</v>
      </c>
      <c r="D300" s="42" t="s">
        <v>822</v>
      </c>
      <c r="E300" s="15">
        <v>4919</v>
      </c>
      <c r="F300" s="8" t="s">
        <v>363</v>
      </c>
      <c r="G300" s="8" t="s">
        <v>364</v>
      </c>
      <c r="H300" s="8"/>
      <c r="I300" s="24"/>
      <c r="J300" s="8" t="s">
        <v>823</v>
      </c>
    </row>
    <row r="301" spans="1:10" s="16" customFormat="1" ht="57" customHeight="1">
      <c r="A301" s="8">
        <f t="shared" si="2"/>
        <v>5</v>
      </c>
      <c r="B301" s="11" t="s">
        <v>811</v>
      </c>
      <c r="C301" s="21" t="s">
        <v>824</v>
      </c>
      <c r="D301" s="42" t="s">
        <v>825</v>
      </c>
      <c r="E301" s="15">
        <v>18789</v>
      </c>
      <c r="F301" s="8" t="s">
        <v>13</v>
      </c>
      <c r="G301" s="8" t="s">
        <v>826</v>
      </c>
      <c r="H301" s="8"/>
      <c r="I301" s="24"/>
      <c r="J301" s="8" t="s">
        <v>827</v>
      </c>
    </row>
    <row r="302" spans="1:10" s="16" customFormat="1" ht="57" customHeight="1">
      <c r="A302" s="8">
        <f t="shared" si="2"/>
        <v>6</v>
      </c>
      <c r="B302" s="11" t="s">
        <v>811</v>
      </c>
      <c r="C302" s="21" t="s">
        <v>828</v>
      </c>
      <c r="D302" s="43" t="s">
        <v>829</v>
      </c>
      <c r="E302" s="12">
        <v>865</v>
      </c>
      <c r="F302" s="8" t="s">
        <v>363</v>
      </c>
      <c r="G302" s="8" t="s">
        <v>364</v>
      </c>
      <c r="H302" s="8"/>
      <c r="I302" s="24"/>
      <c r="J302" s="8" t="s">
        <v>830</v>
      </c>
    </row>
    <row r="303" spans="1:10" s="16" customFormat="1" ht="57" customHeight="1">
      <c r="A303" s="8">
        <f t="shared" si="2"/>
        <v>7</v>
      </c>
      <c r="B303" s="11" t="s">
        <v>811</v>
      </c>
      <c r="C303" s="21" t="s">
        <v>831</v>
      </c>
      <c r="D303" s="43" t="s">
        <v>832</v>
      </c>
      <c r="E303" s="12">
        <v>1334</v>
      </c>
      <c r="F303" s="8" t="s">
        <v>363</v>
      </c>
      <c r="G303" s="8" t="s">
        <v>364</v>
      </c>
      <c r="H303" s="8"/>
      <c r="I303" s="24"/>
      <c r="J303" s="8" t="s">
        <v>833</v>
      </c>
    </row>
    <row r="304" spans="1:10" s="16" customFormat="1" ht="57" customHeight="1">
      <c r="A304" s="8">
        <f t="shared" si="2"/>
        <v>8</v>
      </c>
      <c r="B304" s="11" t="s">
        <v>811</v>
      </c>
      <c r="C304" s="21" t="s">
        <v>834</v>
      </c>
      <c r="D304" s="42" t="s">
        <v>835</v>
      </c>
      <c r="E304" s="15">
        <v>1222</v>
      </c>
      <c r="F304" s="8" t="s">
        <v>113</v>
      </c>
      <c r="G304" s="8" t="s">
        <v>836</v>
      </c>
      <c r="H304" s="8"/>
      <c r="I304" s="24"/>
      <c r="J304" s="8" t="s">
        <v>837</v>
      </c>
    </row>
    <row r="305" spans="1:10" s="16" customFormat="1" ht="57" customHeight="1">
      <c r="A305" s="8">
        <f t="shared" si="2"/>
        <v>9</v>
      </c>
      <c r="B305" s="11" t="s">
        <v>811</v>
      </c>
      <c r="C305" s="21" t="s">
        <v>838</v>
      </c>
      <c r="D305" s="42" t="s">
        <v>839</v>
      </c>
      <c r="E305" s="15">
        <v>730</v>
      </c>
      <c r="F305" s="8" t="s">
        <v>363</v>
      </c>
      <c r="G305" s="8" t="s">
        <v>364</v>
      </c>
      <c r="H305" s="8" t="s">
        <v>840</v>
      </c>
      <c r="I305" s="24"/>
      <c r="J305" s="8" t="s">
        <v>841</v>
      </c>
    </row>
    <row r="306" spans="1:10" s="16" customFormat="1" ht="57" customHeight="1">
      <c r="A306" s="8">
        <f t="shared" si="2"/>
        <v>10</v>
      </c>
      <c r="B306" s="11" t="s">
        <v>811</v>
      </c>
      <c r="C306" s="21" t="s">
        <v>842</v>
      </c>
      <c r="D306" s="42" t="s">
        <v>843</v>
      </c>
      <c r="E306" s="44">
        <v>1334</v>
      </c>
      <c r="F306" s="8" t="s">
        <v>363</v>
      </c>
      <c r="G306" s="8" t="s">
        <v>364</v>
      </c>
      <c r="H306" s="8"/>
      <c r="I306" s="24"/>
      <c r="J306" s="8" t="s">
        <v>844</v>
      </c>
    </row>
    <row r="307" spans="1:10" s="16" customFormat="1" ht="57" customHeight="1">
      <c r="A307" s="8">
        <f t="shared" si="2"/>
        <v>11</v>
      </c>
      <c r="B307" s="11" t="s">
        <v>811</v>
      </c>
      <c r="C307" s="21" t="s">
        <v>845</v>
      </c>
      <c r="D307" s="42" t="s">
        <v>846</v>
      </c>
      <c r="E307" s="15">
        <v>12224</v>
      </c>
      <c r="F307" s="8" t="s">
        <v>131</v>
      </c>
      <c r="G307" s="8" t="s">
        <v>847</v>
      </c>
      <c r="H307" s="8"/>
      <c r="I307" s="24"/>
      <c r="J307" s="8" t="s">
        <v>848</v>
      </c>
    </row>
    <row r="308" spans="1:10" s="16" customFormat="1" ht="57" customHeight="1">
      <c r="A308" s="8">
        <f t="shared" si="2"/>
        <v>12</v>
      </c>
      <c r="B308" s="11" t="s">
        <v>811</v>
      </c>
      <c r="C308" s="21" t="s">
        <v>849</v>
      </c>
      <c r="D308" s="42" t="s">
        <v>850</v>
      </c>
      <c r="E308" s="15">
        <v>19916</v>
      </c>
      <c r="F308" s="8" t="s">
        <v>851</v>
      </c>
      <c r="G308" s="8" t="s">
        <v>852</v>
      </c>
      <c r="H308" s="8"/>
      <c r="I308" s="24"/>
      <c r="J308" s="8" t="s">
        <v>853</v>
      </c>
    </row>
    <row r="309" spans="1:10" s="16" customFormat="1" ht="57" customHeight="1">
      <c r="A309" s="8">
        <f t="shared" si="2"/>
        <v>13</v>
      </c>
      <c r="B309" s="11" t="s">
        <v>811</v>
      </c>
      <c r="C309" s="21" t="s">
        <v>854</v>
      </c>
      <c r="D309" s="43" t="s">
        <v>855</v>
      </c>
      <c r="E309" s="12">
        <v>3245</v>
      </c>
      <c r="F309" s="8" t="s">
        <v>363</v>
      </c>
      <c r="G309" s="8" t="s">
        <v>364</v>
      </c>
      <c r="H309" s="8"/>
      <c r="I309" s="24"/>
      <c r="J309" s="8" t="s">
        <v>856</v>
      </c>
    </row>
    <row r="310" spans="1:10" s="16" customFormat="1" ht="57" customHeight="1">
      <c r="A310" s="8">
        <f t="shared" si="2"/>
        <v>14</v>
      </c>
      <c r="B310" s="11" t="s">
        <v>811</v>
      </c>
      <c r="C310" s="21" t="s">
        <v>857</v>
      </c>
      <c r="D310" s="42" t="s">
        <v>858</v>
      </c>
      <c r="E310" s="44">
        <v>2593</v>
      </c>
      <c r="F310" s="8" t="s">
        <v>363</v>
      </c>
      <c r="G310" s="8" t="s">
        <v>364</v>
      </c>
      <c r="H310" s="8"/>
      <c r="I310" s="24"/>
      <c r="J310" s="8" t="s">
        <v>859</v>
      </c>
    </row>
    <row r="311" spans="1:10" s="16" customFormat="1" ht="57" customHeight="1">
      <c r="A311" s="8">
        <f t="shared" si="2"/>
        <v>15</v>
      </c>
      <c r="B311" s="11" t="s">
        <v>811</v>
      </c>
      <c r="C311" s="21" t="s">
        <v>860</v>
      </c>
      <c r="D311" s="42" t="s">
        <v>861</v>
      </c>
      <c r="E311" s="15">
        <v>734</v>
      </c>
      <c r="F311" s="8" t="s">
        <v>43</v>
      </c>
      <c r="G311" s="8" t="s">
        <v>862</v>
      </c>
      <c r="H311" s="8"/>
      <c r="I311" s="24"/>
      <c r="J311" s="8" t="s">
        <v>863</v>
      </c>
    </row>
    <row r="312" spans="1:10" s="16" customFormat="1" ht="57" customHeight="1">
      <c r="A312" s="8">
        <f t="shared" si="2"/>
        <v>16</v>
      </c>
      <c r="B312" s="11" t="s">
        <v>811</v>
      </c>
      <c r="C312" s="21" t="s">
        <v>864</v>
      </c>
      <c r="D312" s="42" t="s">
        <v>865</v>
      </c>
      <c r="E312" s="15">
        <v>3676</v>
      </c>
      <c r="F312" s="8" t="s">
        <v>363</v>
      </c>
      <c r="G312" s="8" t="s">
        <v>364</v>
      </c>
      <c r="H312" s="8"/>
      <c r="I312" s="24"/>
      <c r="J312" s="8" t="s">
        <v>866</v>
      </c>
    </row>
    <row r="313" spans="1:10" s="16" customFormat="1" ht="57" customHeight="1">
      <c r="A313" s="8">
        <f t="shared" si="2"/>
        <v>17</v>
      </c>
      <c r="B313" s="11" t="s">
        <v>811</v>
      </c>
      <c r="C313" s="21" t="s">
        <v>867</v>
      </c>
      <c r="D313" s="42" t="s">
        <v>868</v>
      </c>
      <c r="E313" s="15">
        <v>175</v>
      </c>
      <c r="F313" s="8" t="s">
        <v>869</v>
      </c>
      <c r="G313" s="8" t="s">
        <v>870</v>
      </c>
      <c r="H313" s="8"/>
      <c r="I313" s="24"/>
      <c r="J313" s="8" t="s">
        <v>871</v>
      </c>
    </row>
    <row r="314" spans="1:10" s="16" customFormat="1" ht="57" customHeight="1">
      <c r="A314" s="8">
        <f t="shared" si="2"/>
        <v>18</v>
      </c>
      <c r="B314" s="11" t="s">
        <v>811</v>
      </c>
      <c r="C314" s="21" t="s">
        <v>872</v>
      </c>
      <c r="D314" s="42" t="s">
        <v>873</v>
      </c>
      <c r="E314" s="15">
        <v>256</v>
      </c>
      <c r="F314" s="8" t="s">
        <v>869</v>
      </c>
      <c r="G314" s="8" t="s">
        <v>874</v>
      </c>
      <c r="H314" s="8"/>
      <c r="I314" s="24"/>
      <c r="J314" s="8" t="s">
        <v>875</v>
      </c>
    </row>
    <row r="315" spans="1:10" s="16" customFormat="1" ht="57" customHeight="1">
      <c r="A315" s="8">
        <f t="shared" si="2"/>
        <v>19</v>
      </c>
      <c r="B315" s="11" t="s">
        <v>811</v>
      </c>
      <c r="C315" s="21" t="s">
        <v>876</v>
      </c>
      <c r="D315" s="42" t="s">
        <v>877</v>
      </c>
      <c r="E315" s="15">
        <v>8624</v>
      </c>
      <c r="F315" s="8" t="s">
        <v>70</v>
      </c>
      <c r="G315" s="8" t="s">
        <v>878</v>
      </c>
      <c r="H315" s="8"/>
      <c r="I315" s="24"/>
      <c r="J315" s="8" t="s">
        <v>879</v>
      </c>
    </row>
    <row r="316" spans="1:10" s="16" customFormat="1" ht="57" customHeight="1">
      <c r="A316" s="8">
        <f t="shared" si="2"/>
        <v>20</v>
      </c>
      <c r="B316" s="11" t="s">
        <v>811</v>
      </c>
      <c r="C316" s="21" t="s">
        <v>880</v>
      </c>
      <c r="D316" s="42" t="s">
        <v>881</v>
      </c>
      <c r="E316" s="15">
        <v>4705</v>
      </c>
      <c r="F316" s="8" t="s">
        <v>363</v>
      </c>
      <c r="G316" s="8" t="s">
        <v>364</v>
      </c>
      <c r="H316" s="8"/>
      <c r="I316" s="24"/>
      <c r="J316" s="8" t="s">
        <v>882</v>
      </c>
    </row>
    <row r="317" spans="1:10" s="16" customFormat="1" ht="57" customHeight="1">
      <c r="A317" s="8">
        <f t="shared" si="2"/>
        <v>21</v>
      </c>
      <c r="B317" s="11" t="s">
        <v>811</v>
      </c>
      <c r="C317" s="21" t="s">
        <v>883</v>
      </c>
      <c r="D317" s="42" t="s">
        <v>884</v>
      </c>
      <c r="E317" s="44">
        <v>539</v>
      </c>
      <c r="F317" s="8" t="s">
        <v>70</v>
      </c>
      <c r="G317" s="8" t="s">
        <v>885</v>
      </c>
      <c r="H317" s="8"/>
      <c r="I317" s="24"/>
      <c r="J317" s="8" t="s">
        <v>886</v>
      </c>
    </row>
    <row r="318" spans="1:10" s="16" customFormat="1" ht="57" customHeight="1">
      <c r="A318" s="8">
        <f t="shared" si="2"/>
        <v>22</v>
      </c>
      <c r="B318" s="11" t="s">
        <v>811</v>
      </c>
      <c r="C318" s="21" t="s">
        <v>887</v>
      </c>
      <c r="D318" s="42" t="s">
        <v>888</v>
      </c>
      <c r="E318" s="15">
        <v>626</v>
      </c>
      <c r="F318" s="8" t="s">
        <v>93</v>
      </c>
      <c r="G318" s="8" t="s">
        <v>889</v>
      </c>
      <c r="H318" s="8"/>
      <c r="I318" s="24"/>
      <c r="J318" s="8" t="s">
        <v>890</v>
      </c>
    </row>
    <row r="319" spans="1:10" s="16" customFormat="1" ht="57" customHeight="1">
      <c r="A319" s="8">
        <f t="shared" si="2"/>
        <v>23</v>
      </c>
      <c r="B319" s="11" t="s">
        <v>811</v>
      </c>
      <c r="C319" s="21" t="s">
        <v>891</v>
      </c>
      <c r="D319" s="43" t="s">
        <v>892</v>
      </c>
      <c r="E319" s="12">
        <v>372</v>
      </c>
      <c r="F319" s="8" t="s">
        <v>893</v>
      </c>
      <c r="G319" s="32" t="s">
        <v>894</v>
      </c>
      <c r="H319" s="32"/>
      <c r="I319" s="34"/>
      <c r="J319" s="32" t="s">
        <v>895</v>
      </c>
    </row>
    <row r="320" spans="1:10" s="16" customFormat="1" ht="57" customHeight="1">
      <c r="A320" s="8">
        <f t="shared" si="2"/>
        <v>24</v>
      </c>
      <c r="B320" s="11" t="s">
        <v>811</v>
      </c>
      <c r="C320" s="21" t="s">
        <v>896</v>
      </c>
      <c r="D320" s="43" t="s">
        <v>897</v>
      </c>
      <c r="E320" s="12">
        <v>220</v>
      </c>
      <c r="F320" s="8" t="s">
        <v>363</v>
      </c>
      <c r="G320" s="8" t="s">
        <v>364</v>
      </c>
      <c r="H320" s="8"/>
      <c r="I320" s="24"/>
      <c r="J320" s="8" t="s">
        <v>898</v>
      </c>
    </row>
    <row r="321" spans="1:10" s="16" customFormat="1" ht="57" customHeight="1">
      <c r="A321" s="8">
        <f t="shared" si="2"/>
        <v>25</v>
      </c>
      <c r="B321" s="11" t="s">
        <v>811</v>
      </c>
      <c r="C321" s="28" t="s">
        <v>899</v>
      </c>
      <c r="D321" s="13" t="s">
        <v>900</v>
      </c>
      <c r="E321" s="26">
        <v>1565.6</v>
      </c>
      <c r="F321" s="8" t="s">
        <v>363</v>
      </c>
      <c r="G321" s="8" t="s">
        <v>364</v>
      </c>
      <c r="H321" s="8"/>
      <c r="I321" s="24"/>
      <c r="J321" s="8" t="s">
        <v>901</v>
      </c>
    </row>
    <row r="322" spans="1:10" s="16" customFormat="1" ht="57" customHeight="1">
      <c r="A322" s="8">
        <f t="shared" si="2"/>
        <v>26</v>
      </c>
      <c r="B322" s="11" t="s">
        <v>811</v>
      </c>
      <c r="C322" s="21" t="s">
        <v>902</v>
      </c>
      <c r="D322" s="42" t="s">
        <v>903</v>
      </c>
      <c r="E322" s="15">
        <v>12514</v>
      </c>
      <c r="F322" s="8" t="s">
        <v>191</v>
      </c>
      <c r="G322" s="8" t="s">
        <v>904</v>
      </c>
      <c r="H322" s="8"/>
      <c r="I322" s="24" t="s">
        <v>905</v>
      </c>
      <c r="J322" s="8" t="s">
        <v>906</v>
      </c>
    </row>
    <row r="323" spans="1:10" s="16" customFormat="1" ht="57" customHeight="1">
      <c r="A323" s="8">
        <f t="shared" si="2"/>
        <v>27</v>
      </c>
      <c r="B323" s="11" t="s">
        <v>811</v>
      </c>
      <c r="C323" s="21" t="s">
        <v>907</v>
      </c>
      <c r="D323" s="43" t="s">
        <v>908</v>
      </c>
      <c r="E323" s="12">
        <v>7159</v>
      </c>
      <c r="F323" s="8" t="s">
        <v>191</v>
      </c>
      <c r="G323" s="8" t="s">
        <v>909</v>
      </c>
      <c r="H323" s="8"/>
      <c r="I323" s="24"/>
      <c r="J323" s="8" t="s">
        <v>910</v>
      </c>
    </row>
    <row r="324" spans="1:10" s="16" customFormat="1" ht="57" customHeight="1">
      <c r="A324" s="8">
        <f t="shared" si="2"/>
        <v>28</v>
      </c>
      <c r="B324" s="11" t="s">
        <v>811</v>
      </c>
      <c r="C324" s="21" t="s">
        <v>911</v>
      </c>
      <c r="D324" s="42" t="s">
        <v>912</v>
      </c>
      <c r="E324" s="44">
        <v>3762</v>
      </c>
      <c r="F324" s="8" t="s">
        <v>363</v>
      </c>
      <c r="G324" s="8" t="s">
        <v>364</v>
      </c>
      <c r="H324" s="8" t="s">
        <v>913</v>
      </c>
      <c r="I324" s="24"/>
      <c r="J324" s="8" t="s">
        <v>914</v>
      </c>
    </row>
    <row r="325" spans="1:10" s="16" customFormat="1" ht="60.75" customHeight="1">
      <c r="A325" s="8">
        <f t="shared" si="2"/>
        <v>29</v>
      </c>
      <c r="B325" s="11" t="s">
        <v>811</v>
      </c>
      <c r="C325" s="21" t="s">
        <v>915</v>
      </c>
      <c r="D325" s="42" t="s">
        <v>916</v>
      </c>
      <c r="E325" s="15">
        <v>1085</v>
      </c>
      <c r="F325" s="8" t="s">
        <v>917</v>
      </c>
      <c r="G325" s="8" t="s">
        <v>918</v>
      </c>
      <c r="H325" s="8"/>
      <c r="I325" s="24"/>
      <c r="J325" s="8" t="s">
        <v>919</v>
      </c>
    </row>
    <row r="326" spans="1:10" s="16" customFormat="1" ht="57" customHeight="1">
      <c r="A326" s="8">
        <f t="shared" si="2"/>
        <v>30</v>
      </c>
      <c r="B326" s="11" t="s">
        <v>811</v>
      </c>
      <c r="C326" s="21" t="s">
        <v>920</v>
      </c>
      <c r="D326" s="42" t="s">
        <v>921</v>
      </c>
      <c r="E326" s="15">
        <v>9619</v>
      </c>
      <c r="F326" s="8" t="s">
        <v>922</v>
      </c>
      <c r="G326" s="8" t="s">
        <v>923</v>
      </c>
      <c r="H326" s="8"/>
      <c r="I326" s="24"/>
      <c r="J326" s="8" t="s">
        <v>924</v>
      </c>
    </row>
    <row r="327" spans="1:10" s="16" customFormat="1" ht="57" customHeight="1">
      <c r="A327" s="8">
        <f t="shared" si="2"/>
        <v>31</v>
      </c>
      <c r="B327" s="11" t="s">
        <v>811</v>
      </c>
      <c r="C327" s="21" t="s">
        <v>925</v>
      </c>
      <c r="D327" s="42" t="s">
        <v>926</v>
      </c>
      <c r="E327" s="15">
        <v>925</v>
      </c>
      <c r="F327" s="8" t="s">
        <v>363</v>
      </c>
      <c r="G327" s="8" t="s">
        <v>364</v>
      </c>
      <c r="H327" s="8"/>
      <c r="I327" s="24"/>
      <c r="J327" s="8" t="s">
        <v>927</v>
      </c>
    </row>
    <row r="328" spans="1:10" s="16" customFormat="1" ht="57" customHeight="1">
      <c r="A328" s="8">
        <f t="shared" si="2"/>
        <v>32</v>
      </c>
      <c r="B328" s="11" t="s">
        <v>811</v>
      </c>
      <c r="C328" s="21" t="s">
        <v>928</v>
      </c>
      <c r="D328" s="42" t="s">
        <v>929</v>
      </c>
      <c r="E328" s="26">
        <v>467</v>
      </c>
      <c r="F328" s="8" t="s">
        <v>930</v>
      </c>
      <c r="G328" s="8" t="s">
        <v>931</v>
      </c>
      <c r="H328" s="8"/>
      <c r="I328" s="24"/>
      <c r="J328" s="8" t="s">
        <v>932</v>
      </c>
    </row>
    <row r="329" spans="1:10" s="16" customFormat="1" ht="57" customHeight="1">
      <c r="A329" s="8">
        <f t="shared" si="2"/>
        <v>33</v>
      </c>
      <c r="B329" s="11" t="s">
        <v>811</v>
      </c>
      <c r="C329" s="21" t="s">
        <v>933</v>
      </c>
      <c r="D329" s="42" t="s">
        <v>934</v>
      </c>
      <c r="E329" s="26">
        <v>9584</v>
      </c>
      <c r="F329" s="8" t="s">
        <v>930</v>
      </c>
      <c r="G329" s="8" t="s">
        <v>935</v>
      </c>
      <c r="H329" s="8"/>
      <c r="I329" s="24"/>
      <c r="J329" s="8" t="s">
        <v>936</v>
      </c>
    </row>
    <row r="330" spans="1:10" s="16" customFormat="1" ht="57" customHeight="1">
      <c r="A330" s="8">
        <f t="shared" si="2"/>
        <v>34</v>
      </c>
      <c r="B330" s="11" t="s">
        <v>811</v>
      </c>
      <c r="C330" s="21" t="s">
        <v>937</v>
      </c>
      <c r="D330" s="42" t="s">
        <v>938</v>
      </c>
      <c r="E330" s="15">
        <v>11457</v>
      </c>
      <c r="F330" s="8" t="s">
        <v>331</v>
      </c>
      <c r="G330" s="8" t="s">
        <v>939</v>
      </c>
      <c r="H330" s="8"/>
      <c r="I330" s="24"/>
      <c r="J330" s="8" t="s">
        <v>940</v>
      </c>
    </row>
    <row r="331" spans="1:10" s="16" customFormat="1" ht="57" customHeight="1">
      <c r="A331" s="8">
        <f t="shared" si="2"/>
        <v>35</v>
      </c>
      <c r="B331" s="11" t="s">
        <v>811</v>
      </c>
      <c r="C331" s="21" t="s">
        <v>941</v>
      </c>
      <c r="D331" s="42" t="s">
        <v>942</v>
      </c>
      <c r="E331" s="44">
        <v>20947</v>
      </c>
      <c r="F331" s="8" t="s">
        <v>209</v>
      </c>
      <c r="G331" s="8" t="s">
        <v>943</v>
      </c>
      <c r="H331" s="8"/>
      <c r="I331" s="24"/>
      <c r="J331" s="8" t="s">
        <v>944</v>
      </c>
    </row>
    <row r="332" spans="1:10" s="16" customFormat="1" ht="57" customHeight="1">
      <c r="A332" s="8">
        <f t="shared" si="2"/>
        <v>36</v>
      </c>
      <c r="B332" s="11" t="s">
        <v>811</v>
      </c>
      <c r="C332" s="21" t="s">
        <v>945</v>
      </c>
      <c r="D332" s="42" t="s">
        <v>946</v>
      </c>
      <c r="E332" s="15">
        <v>4410</v>
      </c>
      <c r="F332" s="8" t="s">
        <v>209</v>
      </c>
      <c r="G332" s="8" t="s">
        <v>947</v>
      </c>
      <c r="H332" s="8"/>
      <c r="I332" s="24"/>
      <c r="J332" s="8" t="s">
        <v>948</v>
      </c>
    </row>
    <row r="333" spans="1:10" s="16" customFormat="1" ht="57" customHeight="1">
      <c r="A333" s="8">
        <f t="shared" si="2"/>
        <v>37</v>
      </c>
      <c r="B333" s="11" t="s">
        <v>811</v>
      </c>
      <c r="C333" s="21" t="s">
        <v>949</v>
      </c>
      <c r="D333" s="42" t="s">
        <v>950</v>
      </c>
      <c r="E333" s="15">
        <v>14568</v>
      </c>
      <c r="F333" s="8" t="s">
        <v>951</v>
      </c>
      <c r="G333" s="8" t="s">
        <v>952</v>
      </c>
      <c r="H333" s="8"/>
      <c r="I333" s="24"/>
      <c r="J333" s="8" t="s">
        <v>953</v>
      </c>
    </row>
    <row r="334" spans="1:10" s="16" customFormat="1" ht="57" customHeight="1">
      <c r="A334" s="8">
        <f t="shared" si="2"/>
        <v>38</v>
      </c>
      <c r="B334" s="11" t="s">
        <v>811</v>
      </c>
      <c r="C334" s="21" t="s">
        <v>954</v>
      </c>
      <c r="D334" s="42" t="s">
        <v>955</v>
      </c>
      <c r="E334" s="15">
        <v>18964</v>
      </c>
      <c r="F334" s="8" t="s">
        <v>240</v>
      </c>
      <c r="G334" s="8" t="s">
        <v>956</v>
      </c>
      <c r="H334" s="8"/>
      <c r="I334" s="24"/>
      <c r="J334" s="8" t="s">
        <v>957</v>
      </c>
    </row>
    <row r="335" spans="1:10" s="16" customFormat="1" ht="57" customHeight="1">
      <c r="A335" s="8">
        <f t="shared" si="2"/>
        <v>39</v>
      </c>
      <c r="B335" s="11" t="s">
        <v>811</v>
      </c>
      <c r="C335" s="21" t="s">
        <v>958</v>
      </c>
      <c r="D335" s="42" t="s">
        <v>959</v>
      </c>
      <c r="E335" s="15">
        <v>26476</v>
      </c>
      <c r="F335" s="8" t="s">
        <v>960</v>
      </c>
      <c r="G335" s="8" t="s">
        <v>961</v>
      </c>
      <c r="H335" s="8"/>
      <c r="I335" s="24"/>
      <c r="J335" s="8" t="s">
        <v>962</v>
      </c>
    </row>
    <row r="336" spans="1:10" s="16" customFormat="1" ht="57" customHeight="1">
      <c r="A336" s="8">
        <f t="shared" si="2"/>
        <v>40</v>
      </c>
      <c r="B336" s="11" t="s">
        <v>811</v>
      </c>
      <c r="C336" s="21" t="s">
        <v>963</v>
      </c>
      <c r="D336" s="42" t="s">
        <v>964</v>
      </c>
      <c r="E336" s="15">
        <v>6480</v>
      </c>
      <c r="F336" s="8" t="s">
        <v>294</v>
      </c>
      <c r="G336" s="8" t="s">
        <v>965</v>
      </c>
      <c r="H336" s="8"/>
      <c r="I336" s="24"/>
      <c r="J336" s="8" t="s">
        <v>966</v>
      </c>
    </row>
    <row r="337" spans="1:10" s="16" customFormat="1" ht="57" customHeight="1">
      <c r="A337" s="8">
        <f t="shared" si="2"/>
        <v>41</v>
      </c>
      <c r="B337" s="11" t="s">
        <v>811</v>
      </c>
      <c r="C337" s="21" t="s">
        <v>967</v>
      </c>
      <c r="D337" s="42" t="s">
        <v>968</v>
      </c>
      <c r="E337" s="15">
        <v>8520</v>
      </c>
      <c r="F337" s="8" t="s">
        <v>294</v>
      </c>
      <c r="G337" s="8" t="s">
        <v>969</v>
      </c>
      <c r="H337" s="8"/>
      <c r="I337" s="24"/>
      <c r="J337" s="8" t="s">
        <v>970</v>
      </c>
    </row>
    <row r="338" spans="1:11" s="16" customFormat="1" ht="57" customHeight="1">
      <c r="A338" s="8">
        <f t="shared" si="2"/>
        <v>42</v>
      </c>
      <c r="B338" s="11" t="s">
        <v>811</v>
      </c>
      <c r="C338" s="21" t="s">
        <v>971</v>
      </c>
      <c r="D338" s="42" t="s">
        <v>972</v>
      </c>
      <c r="E338" s="44">
        <v>5621</v>
      </c>
      <c r="F338" s="8" t="s">
        <v>294</v>
      </c>
      <c r="G338" s="8" t="s">
        <v>973</v>
      </c>
      <c r="H338" s="8"/>
      <c r="I338" s="24"/>
      <c r="J338" s="8" t="s">
        <v>974</v>
      </c>
      <c r="K338" s="45"/>
    </row>
    <row r="339" spans="1:11" s="16" customFormat="1" ht="57" customHeight="1">
      <c r="A339" s="32">
        <f t="shared" si="2"/>
        <v>43</v>
      </c>
      <c r="B339" s="33" t="s">
        <v>811</v>
      </c>
      <c r="C339" s="46" t="s">
        <v>975</v>
      </c>
      <c r="D339" s="47" t="s">
        <v>976</v>
      </c>
      <c r="E339" s="48">
        <v>2160</v>
      </c>
      <c r="F339" s="32" t="s">
        <v>363</v>
      </c>
      <c r="G339" s="32" t="s">
        <v>364</v>
      </c>
      <c r="H339" s="32"/>
      <c r="I339" s="34"/>
      <c r="J339" s="32" t="s">
        <v>977</v>
      </c>
      <c r="K339" s="45"/>
    </row>
    <row r="340" spans="1:11" s="16" customFormat="1" ht="57" customHeight="1">
      <c r="A340" s="32">
        <f t="shared" si="2"/>
        <v>44</v>
      </c>
      <c r="B340" s="33" t="s">
        <v>811</v>
      </c>
      <c r="C340" s="49" t="s">
        <v>978</v>
      </c>
      <c r="D340" s="47" t="s">
        <v>979</v>
      </c>
      <c r="E340" s="48">
        <v>901</v>
      </c>
      <c r="F340" s="32" t="s">
        <v>980</v>
      </c>
      <c r="G340" s="35" t="s">
        <v>981</v>
      </c>
      <c r="H340" s="32"/>
      <c r="I340" s="34"/>
      <c r="J340" s="32" t="s">
        <v>982</v>
      </c>
      <c r="K340" s="45"/>
    </row>
    <row r="341" spans="1:11" s="16" customFormat="1" ht="57" customHeight="1">
      <c r="A341" s="8">
        <v>45</v>
      </c>
      <c r="B341" s="11" t="s">
        <v>811</v>
      </c>
      <c r="C341" s="50" t="s">
        <v>983</v>
      </c>
      <c r="D341" s="42" t="s">
        <v>984</v>
      </c>
      <c r="E341" s="44">
        <v>586</v>
      </c>
      <c r="F341" s="8" t="s">
        <v>56</v>
      </c>
      <c r="G341" s="8" t="s">
        <v>985</v>
      </c>
      <c r="H341" s="8"/>
      <c r="I341" s="24"/>
      <c r="J341" s="8" t="s">
        <v>986</v>
      </c>
      <c r="K341" s="45"/>
    </row>
    <row r="342" spans="1:10" s="16" customFormat="1" ht="23.25" customHeight="1">
      <c r="A342" s="22"/>
      <c r="B342" s="29" t="s">
        <v>987</v>
      </c>
      <c r="C342" s="51"/>
      <c r="D342" s="52"/>
      <c r="E342" s="23">
        <f>SUM(E297:E341)</f>
        <v>262983.6</v>
      </c>
      <c r="F342" s="53"/>
      <c r="G342" s="54"/>
      <c r="H342" s="30"/>
      <c r="I342" s="24"/>
      <c r="J342" s="9"/>
    </row>
    <row r="343" spans="1:10" s="16" customFormat="1" ht="30" customHeight="1">
      <c r="A343" s="22"/>
      <c r="B343" s="29" t="s">
        <v>988</v>
      </c>
      <c r="C343" s="22"/>
      <c r="D343" s="55"/>
      <c r="E343" s="23">
        <f>SUM(E342+E211+E162)</f>
        <v>319864.1</v>
      </c>
      <c r="F343" s="53"/>
      <c r="G343" s="54"/>
      <c r="H343" s="30"/>
      <c r="I343" s="24"/>
      <c r="J343" s="56"/>
    </row>
    <row r="344" spans="1:10" s="61" customFormat="1" ht="15">
      <c r="A344" s="57"/>
      <c r="B344" s="2"/>
      <c r="C344" s="3"/>
      <c r="D344" s="4"/>
      <c r="E344" s="3"/>
      <c r="F344" s="58"/>
      <c r="G344" s="59"/>
      <c r="H344" s="5"/>
      <c r="I344" s="3"/>
      <c r="J344" s="60"/>
    </row>
    <row r="345" spans="1:10" s="64" customFormat="1" ht="15">
      <c r="A345" s="62"/>
      <c r="B345" s="63"/>
      <c r="C345" s="58"/>
      <c r="D345" s="59"/>
      <c r="E345" s="58"/>
      <c r="F345" s="58"/>
      <c r="G345" s="59"/>
      <c r="H345" s="60"/>
      <c r="I345" s="58"/>
      <c r="J345" s="60"/>
    </row>
    <row r="346" spans="1:10" s="64" customFormat="1" ht="15">
      <c r="A346" s="62"/>
      <c r="B346" s="63"/>
      <c r="C346" s="58"/>
      <c r="D346" s="59"/>
      <c r="E346" s="58"/>
      <c r="F346" s="58"/>
      <c r="G346" s="59"/>
      <c r="H346" s="60"/>
      <c r="I346" s="58"/>
      <c r="J346" s="60"/>
    </row>
    <row r="347" spans="1:10" s="64" customFormat="1" ht="15">
      <c r="A347" s="62"/>
      <c r="B347" s="63"/>
      <c r="C347" s="58"/>
      <c r="D347" s="59"/>
      <c r="E347" s="58"/>
      <c r="F347" s="58"/>
      <c r="G347" s="59"/>
      <c r="H347" s="60"/>
      <c r="I347" s="58"/>
      <c r="J347" s="60"/>
    </row>
    <row r="348" spans="1:10" s="64" customFormat="1" ht="15">
      <c r="A348" s="62"/>
      <c r="B348" s="63"/>
      <c r="C348" s="58"/>
      <c r="D348" s="59"/>
      <c r="E348" s="58"/>
      <c r="F348" s="58"/>
      <c r="G348" s="59"/>
      <c r="H348" s="60"/>
      <c r="I348" s="58"/>
      <c r="J348" s="60"/>
    </row>
    <row r="349" spans="1:10" s="64" customFormat="1" ht="15">
      <c r="A349" s="62"/>
      <c r="B349" s="63"/>
      <c r="C349" s="58"/>
      <c r="D349" s="59"/>
      <c r="E349" s="58"/>
      <c r="F349" s="58"/>
      <c r="G349" s="59"/>
      <c r="H349" s="60"/>
      <c r="I349" s="58"/>
      <c r="J349" s="60"/>
    </row>
    <row r="350" spans="1:10" s="64" customFormat="1" ht="15">
      <c r="A350" s="62"/>
      <c r="B350" s="63"/>
      <c r="C350" s="58"/>
      <c r="D350" s="59"/>
      <c r="E350" s="58"/>
      <c r="F350" s="58"/>
      <c r="G350" s="59"/>
      <c r="H350" s="60"/>
      <c r="I350" s="58"/>
      <c r="J350" s="60"/>
    </row>
    <row r="351" spans="1:10" s="64" customFormat="1" ht="15">
      <c r="A351" s="62"/>
      <c r="B351" s="63"/>
      <c r="C351" s="58"/>
      <c r="D351" s="59"/>
      <c r="E351" s="58"/>
      <c r="F351" s="58"/>
      <c r="G351" s="59"/>
      <c r="H351" s="60"/>
      <c r="I351" s="58"/>
      <c r="J351" s="60"/>
    </row>
    <row r="352" spans="1:10" s="64" customFormat="1" ht="15">
      <c r="A352" s="62"/>
      <c r="B352" s="63"/>
      <c r="C352" s="58"/>
      <c r="D352" s="59"/>
      <c r="E352" s="58"/>
      <c r="F352" s="58"/>
      <c r="G352" s="59"/>
      <c r="H352" s="60"/>
      <c r="I352" s="58"/>
      <c r="J352" s="60"/>
    </row>
    <row r="353" spans="1:10" s="64" customFormat="1" ht="15">
      <c r="A353" s="62"/>
      <c r="B353" s="63"/>
      <c r="C353" s="58"/>
      <c r="D353" s="59"/>
      <c r="E353" s="58"/>
      <c r="F353" s="3"/>
      <c r="G353" s="4"/>
      <c r="H353" s="60"/>
      <c r="I353" s="58"/>
      <c r="J353" s="60"/>
    </row>
    <row r="354" spans="1:10" s="61" customFormat="1" ht="15">
      <c r="A354" s="62"/>
      <c r="B354" s="63"/>
      <c r="C354" s="58"/>
      <c r="D354" s="59"/>
      <c r="E354" s="58"/>
      <c r="F354" s="3"/>
      <c r="G354" s="4"/>
      <c r="H354" s="60"/>
      <c r="I354" s="58"/>
      <c r="J354" s="60"/>
    </row>
    <row r="355" spans="1:10" s="61" customFormat="1" ht="15">
      <c r="A355" s="57"/>
      <c r="B355" s="2"/>
      <c r="C355" s="3"/>
      <c r="D355" s="4"/>
      <c r="E355" s="3"/>
      <c r="F355" s="3"/>
      <c r="G355" s="4"/>
      <c r="H355" s="60"/>
      <c r="I355" s="58"/>
      <c r="J355" s="60"/>
    </row>
    <row r="356" spans="1:10" s="61" customFormat="1" ht="15">
      <c r="A356" s="57"/>
      <c r="B356" s="2"/>
      <c r="C356" s="3"/>
      <c r="D356" s="4"/>
      <c r="E356" s="3"/>
      <c r="F356" s="3"/>
      <c r="G356" s="4"/>
      <c r="H356" s="60"/>
      <c r="I356" s="58"/>
      <c r="J356" s="60"/>
    </row>
    <row r="357" spans="1:10" s="61" customFormat="1" ht="15">
      <c r="A357" s="57"/>
      <c r="B357" s="2"/>
      <c r="C357" s="3"/>
      <c r="D357" s="4"/>
      <c r="E357" s="3"/>
      <c r="F357" s="3"/>
      <c r="G357" s="4"/>
      <c r="H357" s="60"/>
      <c r="I357" s="58"/>
      <c r="J357" s="60"/>
    </row>
    <row r="358" spans="1:10" s="61" customFormat="1" ht="15">
      <c r="A358" s="57"/>
      <c r="B358" s="2"/>
      <c r="C358" s="3"/>
      <c r="D358" s="4"/>
      <c r="E358" s="3"/>
      <c r="F358" s="3"/>
      <c r="G358" s="4"/>
      <c r="H358" s="60"/>
      <c r="I358" s="58"/>
      <c r="J358" s="60"/>
    </row>
    <row r="359" spans="1:10" s="61" customFormat="1" ht="15">
      <c r="A359" s="57"/>
      <c r="B359" s="2"/>
      <c r="C359" s="3"/>
      <c r="D359" s="4"/>
      <c r="E359" s="3"/>
      <c r="F359" s="3"/>
      <c r="G359" s="4"/>
      <c r="H359" s="60"/>
      <c r="I359" s="58"/>
      <c r="J359" s="60"/>
    </row>
    <row r="360" spans="1:10" s="61" customFormat="1" ht="15">
      <c r="A360" s="57"/>
      <c r="B360" s="2"/>
      <c r="C360" s="3"/>
      <c r="D360" s="4"/>
      <c r="E360" s="3"/>
      <c r="F360" s="3"/>
      <c r="G360" s="4"/>
      <c r="H360" s="60"/>
      <c r="I360" s="58"/>
      <c r="J360" s="60"/>
    </row>
    <row r="361" spans="1:10" s="61" customFormat="1" ht="15">
      <c r="A361" s="57"/>
      <c r="B361" s="2"/>
      <c r="C361" s="3"/>
      <c r="D361" s="4"/>
      <c r="E361" s="3"/>
      <c r="F361" s="3"/>
      <c r="G361" s="4"/>
      <c r="H361" s="60"/>
      <c r="I361" s="58"/>
      <c r="J361" s="60"/>
    </row>
    <row r="362" spans="1:10" s="61" customFormat="1" ht="15">
      <c r="A362" s="57"/>
      <c r="B362" s="2"/>
      <c r="C362" s="3"/>
      <c r="D362" s="4"/>
      <c r="E362" s="3"/>
      <c r="F362" s="3"/>
      <c r="G362" s="65"/>
      <c r="H362" s="60"/>
      <c r="I362" s="58"/>
      <c r="J362" s="60"/>
    </row>
    <row r="363" spans="1:10" s="61" customFormat="1" ht="15">
      <c r="A363" s="57"/>
      <c r="B363" s="2"/>
      <c r="C363" s="3"/>
      <c r="D363" s="4"/>
      <c r="E363" s="3"/>
      <c r="F363" s="3"/>
      <c r="G363" s="65"/>
      <c r="H363" s="60"/>
      <c r="I363" s="58"/>
      <c r="J363" s="60"/>
    </row>
    <row r="364" spans="1:10" s="61" customFormat="1" ht="15">
      <c r="A364" s="66"/>
      <c r="B364" s="27"/>
      <c r="C364" s="3"/>
      <c r="D364" s="65"/>
      <c r="E364" s="3"/>
      <c r="F364" s="3"/>
      <c r="G364" s="65"/>
      <c r="H364" s="60"/>
      <c r="I364" s="58"/>
      <c r="J364" s="60"/>
    </row>
    <row r="365" spans="1:10" s="61" customFormat="1" ht="15">
      <c r="A365" s="66"/>
      <c r="B365" s="27"/>
      <c r="C365" s="3"/>
      <c r="D365" s="65"/>
      <c r="E365" s="3"/>
      <c r="F365" s="3"/>
      <c r="G365" s="65"/>
      <c r="H365" s="60"/>
      <c r="I365" s="58"/>
      <c r="J365" s="60"/>
    </row>
    <row r="366" spans="1:10" s="61" customFormat="1" ht="15">
      <c r="A366" s="66"/>
      <c r="B366" s="27"/>
      <c r="C366" s="3"/>
      <c r="D366" s="65"/>
      <c r="E366" s="3"/>
      <c r="F366" s="3"/>
      <c r="G366" s="65"/>
      <c r="H366" s="60"/>
      <c r="I366" s="58"/>
      <c r="J366" s="60"/>
    </row>
    <row r="367" spans="1:10" s="61" customFormat="1" ht="15">
      <c r="A367" s="66"/>
      <c r="B367" s="27"/>
      <c r="C367" s="3"/>
      <c r="D367" s="65"/>
      <c r="E367" s="3"/>
      <c r="F367" s="3"/>
      <c r="G367" s="65"/>
      <c r="H367" s="60"/>
      <c r="I367" s="58"/>
      <c r="J367" s="60"/>
    </row>
    <row r="368" spans="1:10" s="61" customFormat="1" ht="15">
      <c r="A368" s="66"/>
      <c r="B368" s="27"/>
      <c r="C368" s="3"/>
      <c r="D368" s="65"/>
      <c r="E368" s="3"/>
      <c r="F368" s="3"/>
      <c r="G368" s="65"/>
      <c r="H368" s="60"/>
      <c r="I368" s="58"/>
      <c r="J368" s="60"/>
    </row>
    <row r="369" spans="1:10" s="61" customFormat="1" ht="15">
      <c r="A369" s="66"/>
      <c r="B369" s="27"/>
      <c r="C369" s="3"/>
      <c r="D369" s="65"/>
      <c r="E369" s="3"/>
      <c r="F369" s="3"/>
      <c r="G369" s="65"/>
      <c r="H369" s="60"/>
      <c r="I369" s="58"/>
      <c r="J369" s="60"/>
    </row>
    <row r="370" spans="1:10" s="61" customFormat="1" ht="15">
      <c r="A370" s="66"/>
      <c r="B370" s="27"/>
      <c r="C370" s="3"/>
      <c r="D370" s="65"/>
      <c r="E370" s="3"/>
      <c r="F370" s="3"/>
      <c r="G370" s="65"/>
      <c r="H370" s="60"/>
      <c r="I370" s="58"/>
      <c r="J370" s="60"/>
    </row>
    <row r="371" spans="1:10" s="61" customFormat="1" ht="15">
      <c r="A371" s="66"/>
      <c r="B371" s="27"/>
      <c r="C371" s="3"/>
      <c r="D371" s="65"/>
      <c r="E371" s="3"/>
      <c r="F371" s="3"/>
      <c r="G371" s="65"/>
      <c r="H371" s="60"/>
      <c r="I371" s="58"/>
      <c r="J371" s="60"/>
    </row>
    <row r="372" spans="1:10" s="61" customFormat="1" ht="15">
      <c r="A372" s="66"/>
      <c r="B372" s="27"/>
      <c r="C372" s="3"/>
      <c r="D372" s="65"/>
      <c r="E372" s="3"/>
      <c r="F372" s="3"/>
      <c r="G372" s="65"/>
      <c r="H372" s="60"/>
      <c r="I372" s="58"/>
      <c r="J372" s="60"/>
    </row>
    <row r="373" spans="1:10" s="61" customFormat="1" ht="15">
      <c r="A373" s="66"/>
      <c r="B373" s="27"/>
      <c r="C373" s="3"/>
      <c r="D373" s="65"/>
      <c r="E373" s="3"/>
      <c r="F373" s="3"/>
      <c r="G373" s="65"/>
      <c r="H373" s="60"/>
      <c r="I373" s="58"/>
      <c r="J373" s="60"/>
    </row>
    <row r="374" spans="1:10" s="61" customFormat="1" ht="15">
      <c r="A374" s="66"/>
      <c r="B374" s="27"/>
      <c r="C374" s="3"/>
      <c r="D374" s="65"/>
      <c r="E374" s="3"/>
      <c r="F374" s="3"/>
      <c r="G374" s="65"/>
      <c r="H374" s="60"/>
      <c r="I374" s="58"/>
      <c r="J374" s="60"/>
    </row>
    <row r="375" spans="1:10" s="61" customFormat="1" ht="15">
      <c r="A375" s="66"/>
      <c r="B375" s="27"/>
      <c r="C375" s="3"/>
      <c r="D375" s="65"/>
      <c r="E375" s="3"/>
      <c r="F375" s="3"/>
      <c r="G375" s="65"/>
      <c r="H375" s="60"/>
      <c r="I375" s="58"/>
      <c r="J375" s="60"/>
    </row>
    <row r="376" spans="1:10" s="61" customFormat="1" ht="15">
      <c r="A376" s="66"/>
      <c r="B376" s="27"/>
      <c r="C376" s="3"/>
      <c r="D376" s="65"/>
      <c r="E376" s="3"/>
      <c r="F376" s="3"/>
      <c r="G376" s="65"/>
      <c r="H376" s="60"/>
      <c r="I376" s="58"/>
      <c r="J376" s="60"/>
    </row>
    <row r="377" spans="1:10" s="61" customFormat="1" ht="15">
      <c r="A377" s="66"/>
      <c r="B377" s="27"/>
      <c r="C377" s="3"/>
      <c r="D377" s="65"/>
      <c r="E377" s="3"/>
      <c r="F377" s="3"/>
      <c r="G377" s="65"/>
      <c r="H377" s="60"/>
      <c r="I377" s="58"/>
      <c r="J377" s="60"/>
    </row>
    <row r="378" spans="1:10" s="61" customFormat="1" ht="15">
      <c r="A378" s="66"/>
      <c r="B378" s="27"/>
      <c r="C378" s="3"/>
      <c r="D378" s="65"/>
      <c r="E378" s="3"/>
      <c r="F378" s="3"/>
      <c r="G378" s="65"/>
      <c r="H378" s="60"/>
      <c r="I378" s="58"/>
      <c r="J378" s="60"/>
    </row>
    <row r="379" spans="1:10" s="61" customFormat="1" ht="15">
      <c r="A379" s="66"/>
      <c r="B379" s="27"/>
      <c r="C379" s="3"/>
      <c r="D379" s="65"/>
      <c r="E379" s="3"/>
      <c r="F379" s="3"/>
      <c r="G379" s="65"/>
      <c r="H379" s="60"/>
      <c r="I379" s="58"/>
      <c r="J379" s="60"/>
    </row>
    <row r="380" spans="1:10" s="61" customFormat="1" ht="15">
      <c r="A380" s="66"/>
      <c r="B380" s="27"/>
      <c r="C380" s="3"/>
      <c r="D380" s="65"/>
      <c r="E380" s="3"/>
      <c r="F380" s="3"/>
      <c r="G380" s="65"/>
      <c r="H380" s="60"/>
      <c r="I380" s="58"/>
      <c r="J380" s="60"/>
    </row>
    <row r="381" spans="1:10" s="61" customFormat="1" ht="15">
      <c r="A381" s="66"/>
      <c r="B381" s="27"/>
      <c r="C381" s="3"/>
      <c r="D381" s="65"/>
      <c r="E381" s="3"/>
      <c r="F381" s="3"/>
      <c r="G381" s="65"/>
      <c r="H381" s="60"/>
      <c r="I381" s="58"/>
      <c r="J381" s="60"/>
    </row>
    <row r="382" spans="1:10" s="61" customFormat="1" ht="15">
      <c r="A382" s="66"/>
      <c r="B382" s="27"/>
      <c r="C382" s="3"/>
      <c r="D382" s="65"/>
      <c r="E382" s="3"/>
      <c r="F382" s="3"/>
      <c r="G382" s="65"/>
      <c r="H382" s="60"/>
      <c r="I382" s="58"/>
      <c r="J382" s="60"/>
    </row>
    <row r="383" spans="1:10" s="61" customFormat="1" ht="15">
      <c r="A383" s="66"/>
      <c r="B383" s="27"/>
      <c r="C383" s="3"/>
      <c r="D383" s="65"/>
      <c r="E383" s="3"/>
      <c r="F383" s="3"/>
      <c r="G383" s="65"/>
      <c r="H383" s="60"/>
      <c r="I383" s="58"/>
      <c r="J383" s="60"/>
    </row>
    <row r="384" spans="1:10" s="61" customFormat="1" ht="15">
      <c r="A384" s="66"/>
      <c r="B384" s="27"/>
      <c r="C384" s="3"/>
      <c r="D384" s="65"/>
      <c r="E384" s="3"/>
      <c r="F384" s="3"/>
      <c r="G384" s="65"/>
      <c r="H384" s="60"/>
      <c r="I384" s="58"/>
      <c r="J384" s="60"/>
    </row>
    <row r="385" spans="1:10" s="61" customFormat="1" ht="15">
      <c r="A385" s="66"/>
      <c r="B385" s="27"/>
      <c r="C385" s="3"/>
      <c r="D385" s="65"/>
      <c r="E385" s="3"/>
      <c r="F385" s="3"/>
      <c r="G385" s="65"/>
      <c r="H385" s="60"/>
      <c r="I385" s="58"/>
      <c r="J385" s="60"/>
    </row>
    <row r="386" spans="1:10" s="61" customFormat="1" ht="15">
      <c r="A386" s="66"/>
      <c r="B386" s="27"/>
      <c r="C386" s="3"/>
      <c r="D386" s="65"/>
      <c r="E386" s="3"/>
      <c r="F386" s="3"/>
      <c r="G386" s="65"/>
      <c r="H386" s="60"/>
      <c r="I386" s="58"/>
      <c r="J386" s="60"/>
    </row>
    <row r="387" spans="1:10" s="61" customFormat="1" ht="15">
      <c r="A387" s="66"/>
      <c r="B387" s="27"/>
      <c r="C387" s="3"/>
      <c r="D387" s="65"/>
      <c r="E387" s="3"/>
      <c r="F387" s="3"/>
      <c r="G387" s="65"/>
      <c r="H387" s="60"/>
      <c r="I387" s="58"/>
      <c r="J387" s="60"/>
    </row>
    <row r="388" spans="1:10" s="61" customFormat="1" ht="15">
      <c r="A388" s="66"/>
      <c r="B388" s="27"/>
      <c r="C388" s="3"/>
      <c r="D388" s="65"/>
      <c r="E388" s="3"/>
      <c r="F388" s="3"/>
      <c r="G388" s="65"/>
      <c r="H388" s="60"/>
      <c r="I388" s="58"/>
      <c r="J388" s="60"/>
    </row>
    <row r="389" spans="1:10" s="61" customFormat="1" ht="15">
      <c r="A389" s="66"/>
      <c r="B389" s="27"/>
      <c r="C389" s="3"/>
      <c r="D389" s="65"/>
      <c r="E389" s="3"/>
      <c r="F389" s="3"/>
      <c r="G389" s="65"/>
      <c r="H389" s="60"/>
      <c r="I389" s="58"/>
      <c r="J389" s="60"/>
    </row>
    <row r="390" spans="1:10" s="61" customFormat="1" ht="15">
      <c r="A390" s="66"/>
      <c r="B390" s="27"/>
      <c r="C390" s="3"/>
      <c r="D390" s="65"/>
      <c r="E390" s="3"/>
      <c r="F390" s="3"/>
      <c r="G390" s="65"/>
      <c r="H390" s="60"/>
      <c r="I390" s="58"/>
      <c r="J390" s="60"/>
    </row>
    <row r="391" spans="1:10" s="61" customFormat="1" ht="15">
      <c r="A391" s="66"/>
      <c r="B391" s="27"/>
      <c r="C391" s="3"/>
      <c r="D391" s="65"/>
      <c r="E391" s="3"/>
      <c r="F391" s="3"/>
      <c r="G391" s="65"/>
      <c r="H391" s="60"/>
      <c r="I391" s="58"/>
      <c r="J391" s="60"/>
    </row>
    <row r="392" spans="1:10" s="61" customFormat="1" ht="15">
      <c r="A392" s="66"/>
      <c r="B392" s="27"/>
      <c r="C392" s="3"/>
      <c r="D392" s="65"/>
      <c r="E392" s="3"/>
      <c r="F392" s="3"/>
      <c r="G392" s="65"/>
      <c r="H392" s="60"/>
      <c r="I392" s="58"/>
      <c r="J392" s="60"/>
    </row>
    <row r="393" spans="1:10" s="61" customFormat="1" ht="15">
      <c r="A393" s="66"/>
      <c r="B393" s="27"/>
      <c r="C393" s="3"/>
      <c r="D393" s="65"/>
      <c r="E393" s="3"/>
      <c r="F393" s="3"/>
      <c r="G393" s="65"/>
      <c r="H393" s="60"/>
      <c r="I393" s="58"/>
      <c r="J393" s="60"/>
    </row>
    <row r="394" spans="1:10" s="61" customFormat="1" ht="15">
      <c r="A394" s="66"/>
      <c r="B394" s="27"/>
      <c r="C394" s="3"/>
      <c r="D394" s="65"/>
      <c r="E394" s="3"/>
      <c r="F394" s="3"/>
      <c r="G394" s="65"/>
      <c r="H394" s="60"/>
      <c r="I394" s="58"/>
      <c r="J394" s="60"/>
    </row>
    <row r="395" spans="1:10" ht="15">
      <c r="A395" s="67"/>
      <c r="B395" s="27"/>
      <c r="D395" s="65"/>
      <c r="G395" s="65"/>
      <c r="H395" s="60"/>
      <c r="I395" s="58"/>
      <c r="J395" s="60"/>
    </row>
    <row r="396" spans="1:10" ht="15">
      <c r="A396" s="67"/>
      <c r="B396" s="27"/>
      <c r="D396" s="65"/>
      <c r="G396" s="65"/>
      <c r="H396" s="60"/>
      <c r="I396" s="58"/>
      <c r="J396" s="60"/>
    </row>
    <row r="397" spans="1:10" ht="15">
      <c r="A397" s="67"/>
      <c r="B397" s="27"/>
      <c r="D397" s="65"/>
      <c r="G397" s="65"/>
      <c r="H397" s="60"/>
      <c r="I397" s="58"/>
      <c r="J397" s="60"/>
    </row>
    <row r="398" spans="1:10" ht="15">
      <c r="A398" s="67"/>
      <c r="B398" s="27"/>
      <c r="D398" s="65"/>
      <c r="G398" s="65"/>
      <c r="H398" s="60"/>
      <c r="I398" s="58"/>
      <c r="J398" s="60"/>
    </row>
    <row r="399" spans="1:10" ht="15">
      <c r="A399" s="67"/>
      <c r="B399" s="27"/>
      <c r="D399" s="65"/>
      <c r="G399" s="65"/>
      <c r="H399" s="60"/>
      <c r="I399" s="58"/>
      <c r="J399" s="60"/>
    </row>
    <row r="400" spans="1:10" ht="15">
      <c r="A400" s="67"/>
      <c r="B400" s="27"/>
      <c r="D400" s="65"/>
      <c r="G400" s="65"/>
      <c r="H400" s="60"/>
      <c r="I400" s="58"/>
      <c r="J400" s="60"/>
    </row>
    <row r="401" spans="1:10" ht="15">
      <c r="A401" s="67"/>
      <c r="B401" s="27"/>
      <c r="D401" s="65"/>
      <c r="G401" s="65"/>
      <c r="H401" s="60"/>
      <c r="I401" s="58"/>
      <c r="J401" s="60"/>
    </row>
    <row r="402" spans="1:10" ht="15">
      <c r="A402" s="67"/>
      <c r="B402" s="27"/>
      <c r="D402" s="65"/>
      <c r="G402" s="65"/>
      <c r="H402" s="60"/>
      <c r="I402" s="58"/>
      <c r="J402" s="60"/>
    </row>
    <row r="403" spans="1:10" ht="15">
      <c r="A403" s="67"/>
      <c r="B403" s="27"/>
      <c r="D403" s="65"/>
      <c r="G403" s="65"/>
      <c r="H403" s="60"/>
      <c r="I403" s="58"/>
      <c r="J403" s="60"/>
    </row>
    <row r="404" spans="1:10" ht="15">
      <c r="A404" s="67"/>
      <c r="B404" s="27"/>
      <c r="D404" s="65"/>
      <c r="G404" s="65"/>
      <c r="H404" s="60"/>
      <c r="I404" s="58"/>
      <c r="J404" s="60"/>
    </row>
    <row r="405" spans="1:10" ht="15">
      <c r="A405" s="67"/>
      <c r="B405" s="27"/>
      <c r="D405" s="65"/>
      <c r="G405" s="65"/>
      <c r="H405" s="60"/>
      <c r="I405" s="58"/>
      <c r="J405" s="60"/>
    </row>
    <row r="406" spans="1:10" ht="15">
      <c r="A406" s="67"/>
      <c r="B406" s="27"/>
      <c r="D406" s="65"/>
      <c r="G406" s="65"/>
      <c r="H406" s="60"/>
      <c r="I406" s="58"/>
      <c r="J406" s="60"/>
    </row>
    <row r="407" spans="1:10" ht="15">
      <c r="A407" s="67"/>
      <c r="B407" s="27"/>
      <c r="D407" s="65"/>
      <c r="G407" s="65"/>
      <c r="H407" s="60"/>
      <c r="I407" s="58"/>
      <c r="J407" s="60"/>
    </row>
    <row r="408" spans="1:10" ht="15">
      <c r="A408" s="67"/>
      <c r="B408" s="27"/>
      <c r="D408" s="65"/>
      <c r="G408" s="65"/>
      <c r="H408" s="60"/>
      <c r="I408" s="58"/>
      <c r="J408" s="60"/>
    </row>
    <row r="409" spans="1:10" ht="15">
      <c r="A409" s="67"/>
      <c r="B409" s="27"/>
      <c r="D409" s="65"/>
      <c r="G409" s="65"/>
      <c r="H409" s="60"/>
      <c r="I409" s="58"/>
      <c r="J409" s="60"/>
    </row>
    <row r="410" spans="1:10" ht="15">
      <c r="A410" s="67"/>
      <c r="B410" s="27"/>
      <c r="D410" s="65"/>
      <c r="G410" s="65"/>
      <c r="H410" s="60"/>
      <c r="I410" s="58"/>
      <c r="J410" s="60"/>
    </row>
    <row r="411" spans="1:10" ht="15">
      <c r="A411" s="67"/>
      <c r="B411" s="27"/>
      <c r="D411" s="65"/>
      <c r="G411" s="65"/>
      <c r="H411" s="60"/>
      <c r="I411" s="58"/>
      <c r="J411" s="60"/>
    </row>
    <row r="412" spans="1:10" ht="15">
      <c r="A412" s="67"/>
      <c r="B412" s="27"/>
      <c r="D412" s="65"/>
      <c r="G412" s="65"/>
      <c r="H412" s="60"/>
      <c r="I412" s="58"/>
      <c r="J412" s="60"/>
    </row>
    <row r="413" spans="1:10" ht="15">
      <c r="A413" s="67"/>
      <c r="B413" s="27"/>
      <c r="D413" s="65"/>
      <c r="G413" s="65"/>
      <c r="H413" s="60"/>
      <c r="I413" s="58"/>
      <c r="J413" s="60"/>
    </row>
    <row r="414" spans="1:10" ht="15">
      <c r="A414" s="67"/>
      <c r="B414" s="27"/>
      <c r="D414" s="65"/>
      <c r="G414" s="65"/>
      <c r="H414" s="60"/>
      <c r="I414" s="58"/>
      <c r="J414" s="60"/>
    </row>
    <row r="415" spans="1:10" ht="15">
      <c r="A415" s="67"/>
      <c r="B415" s="27"/>
      <c r="D415" s="65"/>
      <c r="G415" s="65"/>
      <c r="H415" s="60"/>
      <c r="I415" s="58"/>
      <c r="J415" s="60"/>
    </row>
    <row r="416" spans="1:10" ht="15">
      <c r="A416" s="67"/>
      <c r="B416" s="27"/>
      <c r="D416" s="65"/>
      <c r="G416" s="65"/>
      <c r="H416" s="60"/>
      <c r="I416" s="58"/>
      <c r="J416" s="60"/>
    </row>
    <row r="417" spans="1:10" ht="15">
      <c r="A417" s="67"/>
      <c r="B417" s="27"/>
      <c r="D417" s="65"/>
      <c r="G417" s="65"/>
      <c r="H417" s="60"/>
      <c r="I417" s="58"/>
      <c r="J417" s="60"/>
    </row>
    <row r="418" spans="1:10" ht="15">
      <c r="A418" s="67"/>
      <c r="B418" s="27"/>
      <c r="D418" s="65"/>
      <c r="G418" s="65"/>
      <c r="H418" s="60"/>
      <c r="I418" s="58"/>
      <c r="J418" s="60"/>
    </row>
    <row r="419" spans="1:10" ht="15">
      <c r="A419" s="67"/>
      <c r="B419" s="27"/>
      <c r="D419" s="65"/>
      <c r="G419" s="65"/>
      <c r="H419" s="60"/>
      <c r="I419" s="58"/>
      <c r="J419" s="60"/>
    </row>
    <row r="420" spans="1:10" ht="15">
      <c r="A420" s="67"/>
      <c r="B420" s="27"/>
      <c r="D420" s="65"/>
      <c r="G420" s="65"/>
      <c r="H420" s="60"/>
      <c r="I420" s="58"/>
      <c r="J420" s="60"/>
    </row>
    <row r="421" spans="1:10" ht="15">
      <c r="A421" s="67"/>
      <c r="B421" s="27"/>
      <c r="D421" s="65"/>
      <c r="G421" s="65"/>
      <c r="H421" s="60"/>
      <c r="I421" s="58"/>
      <c r="J421" s="60"/>
    </row>
    <row r="422" spans="1:10" ht="15">
      <c r="A422" s="67"/>
      <c r="B422" s="27"/>
      <c r="D422" s="65"/>
      <c r="G422" s="65"/>
      <c r="H422" s="60"/>
      <c r="I422" s="58"/>
      <c r="J422" s="60"/>
    </row>
    <row r="423" spans="1:10" ht="15">
      <c r="A423" s="67"/>
      <c r="B423" s="27"/>
      <c r="D423" s="65"/>
      <c r="G423" s="65"/>
      <c r="H423" s="60"/>
      <c r="I423" s="58"/>
      <c r="J423" s="60"/>
    </row>
    <row r="424" spans="1:10" ht="15">
      <c r="A424" s="67"/>
      <c r="B424" s="27"/>
      <c r="D424" s="65"/>
      <c r="G424" s="65"/>
      <c r="H424" s="60"/>
      <c r="I424" s="58"/>
      <c r="J424" s="60"/>
    </row>
    <row r="425" spans="1:10" ht="15">
      <c r="A425" s="67"/>
      <c r="B425" s="27"/>
      <c r="D425" s="65"/>
      <c r="G425" s="65"/>
      <c r="H425" s="60"/>
      <c r="I425" s="58"/>
      <c r="J425" s="60"/>
    </row>
    <row r="426" spans="1:10" ht="15">
      <c r="A426" s="67"/>
      <c r="B426" s="27"/>
      <c r="D426" s="65"/>
      <c r="G426" s="65"/>
      <c r="H426" s="60"/>
      <c r="I426" s="58"/>
      <c r="J426" s="60"/>
    </row>
    <row r="427" spans="1:10" ht="15">
      <c r="A427" s="67"/>
      <c r="B427" s="27"/>
      <c r="D427" s="65"/>
      <c r="G427" s="65"/>
      <c r="H427" s="60"/>
      <c r="I427" s="58"/>
      <c r="J427" s="60"/>
    </row>
    <row r="428" spans="1:10" ht="15">
      <c r="A428" s="67"/>
      <c r="B428" s="27"/>
      <c r="D428" s="65"/>
      <c r="G428" s="65"/>
      <c r="H428" s="60"/>
      <c r="I428" s="58"/>
      <c r="J428" s="60"/>
    </row>
    <row r="429" spans="1:10" ht="15">
      <c r="A429" s="67"/>
      <c r="B429" s="27"/>
      <c r="D429" s="65"/>
      <c r="G429" s="65"/>
      <c r="H429" s="60"/>
      <c r="I429" s="58"/>
      <c r="J429" s="60"/>
    </row>
    <row r="430" spans="1:10" ht="15">
      <c r="A430" s="67"/>
      <c r="B430" s="27"/>
      <c r="D430" s="65"/>
      <c r="G430" s="65"/>
      <c r="H430" s="60"/>
      <c r="I430" s="58"/>
      <c r="J430" s="60"/>
    </row>
    <row r="431" spans="1:10" ht="15">
      <c r="A431" s="67"/>
      <c r="B431" s="27"/>
      <c r="D431" s="65"/>
      <c r="G431" s="65"/>
      <c r="H431" s="60"/>
      <c r="I431" s="58"/>
      <c r="J431" s="60"/>
    </row>
    <row r="432" spans="1:10" ht="15">
      <c r="A432" s="67"/>
      <c r="B432" s="27"/>
      <c r="D432" s="65"/>
      <c r="G432" s="65"/>
      <c r="H432" s="60"/>
      <c r="I432" s="58"/>
      <c r="J432" s="60"/>
    </row>
    <row r="433" spans="1:10" ht="15">
      <c r="A433" s="67"/>
      <c r="B433" s="27"/>
      <c r="D433" s="65"/>
      <c r="G433" s="65"/>
      <c r="H433" s="60"/>
      <c r="I433" s="58"/>
      <c r="J433" s="60"/>
    </row>
    <row r="434" spans="1:10" ht="15">
      <c r="A434" s="67"/>
      <c r="B434" s="27"/>
      <c r="D434" s="65"/>
      <c r="G434" s="65"/>
      <c r="H434" s="60"/>
      <c r="I434" s="58"/>
      <c r="J434" s="60"/>
    </row>
    <row r="435" spans="1:10" ht="15">
      <c r="A435" s="67"/>
      <c r="B435" s="27"/>
      <c r="D435" s="65"/>
      <c r="G435" s="65"/>
      <c r="H435" s="60"/>
      <c r="I435" s="58"/>
      <c r="J435" s="60"/>
    </row>
    <row r="436" spans="1:10" ht="15">
      <c r="A436" s="67"/>
      <c r="B436" s="27"/>
      <c r="D436" s="65"/>
      <c r="G436" s="65"/>
      <c r="H436" s="60"/>
      <c r="I436" s="58"/>
      <c r="J436" s="60"/>
    </row>
    <row r="437" spans="1:10" ht="15">
      <c r="A437" s="67"/>
      <c r="B437" s="27"/>
      <c r="D437" s="65"/>
      <c r="G437" s="65"/>
      <c r="H437" s="60"/>
      <c r="I437" s="58"/>
      <c r="J437" s="60"/>
    </row>
    <row r="438" spans="1:10" ht="15">
      <c r="A438" s="67"/>
      <c r="B438" s="27"/>
      <c r="D438" s="65"/>
      <c r="G438" s="65"/>
      <c r="H438" s="60"/>
      <c r="I438" s="58"/>
      <c r="J438" s="60"/>
    </row>
    <row r="439" spans="1:10" ht="15">
      <c r="A439" s="67"/>
      <c r="B439" s="27"/>
      <c r="D439" s="65"/>
      <c r="G439" s="65"/>
      <c r="H439" s="60"/>
      <c r="I439" s="58"/>
      <c r="J439" s="60"/>
    </row>
    <row r="440" spans="1:10" ht="15">
      <c r="A440" s="67"/>
      <c r="B440" s="27"/>
      <c r="D440" s="65"/>
      <c r="G440" s="65"/>
      <c r="H440" s="60"/>
      <c r="I440" s="58"/>
      <c r="J440" s="60"/>
    </row>
    <row r="441" spans="1:10" ht="15">
      <c r="A441" s="67"/>
      <c r="B441" s="27"/>
      <c r="D441" s="65"/>
      <c r="G441" s="65"/>
      <c r="H441" s="60"/>
      <c r="I441" s="58"/>
      <c r="J441" s="60"/>
    </row>
    <row r="442" spans="1:10" ht="15">
      <c r="A442" s="67"/>
      <c r="B442" s="27"/>
      <c r="D442" s="65"/>
      <c r="G442" s="65"/>
      <c r="H442" s="60"/>
      <c r="I442" s="58"/>
      <c r="J442" s="60"/>
    </row>
    <row r="443" spans="1:10" ht="15">
      <c r="A443" s="67"/>
      <c r="B443" s="27"/>
      <c r="D443" s="65"/>
      <c r="G443" s="65"/>
      <c r="H443" s="60"/>
      <c r="I443" s="58"/>
      <c r="J443" s="60"/>
    </row>
    <row r="444" spans="1:10" ht="15">
      <c r="A444" s="67"/>
      <c r="B444" s="27"/>
      <c r="D444" s="65"/>
      <c r="G444" s="65"/>
      <c r="H444" s="60"/>
      <c r="I444" s="58"/>
      <c r="J444" s="60"/>
    </row>
    <row r="445" spans="1:10" ht="15">
      <c r="A445" s="67"/>
      <c r="B445" s="27"/>
      <c r="D445" s="65"/>
      <c r="G445" s="65"/>
      <c r="H445" s="60"/>
      <c r="I445" s="58"/>
      <c r="J445" s="60"/>
    </row>
    <row r="446" spans="1:10" ht="15">
      <c r="A446" s="67"/>
      <c r="B446" s="27"/>
      <c r="D446" s="65"/>
      <c r="G446" s="65"/>
      <c r="H446" s="60"/>
      <c r="I446" s="58"/>
      <c r="J446" s="60"/>
    </row>
    <row r="447" spans="1:10" ht="15">
      <c r="A447" s="67"/>
      <c r="B447" s="27"/>
      <c r="D447" s="65"/>
      <c r="G447" s="65"/>
      <c r="H447" s="60"/>
      <c r="I447" s="58"/>
      <c r="J447" s="60"/>
    </row>
    <row r="448" spans="1:10" ht="15">
      <c r="A448" s="67"/>
      <c r="B448" s="27"/>
      <c r="D448" s="65"/>
      <c r="G448" s="65"/>
      <c r="H448" s="60"/>
      <c r="I448" s="58"/>
      <c r="J448" s="60"/>
    </row>
    <row r="449" spans="1:10" ht="15">
      <c r="A449" s="67"/>
      <c r="B449" s="27"/>
      <c r="D449" s="65"/>
      <c r="G449" s="65"/>
      <c r="H449" s="60"/>
      <c r="I449" s="58"/>
      <c r="J449" s="60"/>
    </row>
    <row r="450" spans="1:10" ht="15">
      <c r="A450" s="67"/>
      <c r="B450" s="27"/>
      <c r="D450" s="65"/>
      <c r="G450" s="65"/>
      <c r="H450" s="60"/>
      <c r="I450" s="58"/>
      <c r="J450" s="60"/>
    </row>
    <row r="451" spans="1:10" ht="15">
      <c r="A451" s="67"/>
      <c r="B451" s="27"/>
      <c r="D451" s="65"/>
      <c r="G451" s="65"/>
      <c r="H451" s="60"/>
      <c r="I451" s="58"/>
      <c r="J451" s="60"/>
    </row>
    <row r="452" spans="1:10" ht="15">
      <c r="A452" s="67"/>
      <c r="B452" s="27"/>
      <c r="D452" s="65"/>
      <c r="G452" s="65"/>
      <c r="H452" s="60"/>
      <c r="I452" s="58"/>
      <c r="J452" s="60"/>
    </row>
    <row r="453" spans="1:10" ht="15">
      <c r="A453" s="67"/>
      <c r="B453" s="27"/>
      <c r="D453" s="65"/>
      <c r="G453" s="65"/>
      <c r="H453" s="60"/>
      <c r="I453" s="58"/>
      <c r="J453" s="60"/>
    </row>
    <row r="454" spans="1:10" ht="15">
      <c r="A454" s="67"/>
      <c r="B454" s="27"/>
      <c r="D454" s="65"/>
      <c r="G454" s="65"/>
      <c r="H454" s="60"/>
      <c r="I454" s="58"/>
      <c r="J454" s="60"/>
    </row>
    <row r="455" spans="1:10" ht="15">
      <c r="A455" s="67"/>
      <c r="B455" s="27"/>
      <c r="D455" s="65"/>
      <c r="G455" s="65"/>
      <c r="H455" s="60"/>
      <c r="I455" s="58"/>
      <c r="J455" s="60"/>
    </row>
    <row r="456" spans="1:10" ht="15">
      <c r="A456" s="67"/>
      <c r="B456" s="27"/>
      <c r="D456" s="65"/>
      <c r="G456" s="65"/>
      <c r="H456" s="60"/>
      <c r="I456" s="58"/>
      <c r="J456" s="60"/>
    </row>
    <row r="457" spans="1:10" ht="15">
      <c r="A457" s="67"/>
      <c r="B457" s="27"/>
      <c r="D457" s="65"/>
      <c r="G457" s="65"/>
      <c r="H457" s="60"/>
      <c r="I457" s="58"/>
      <c r="J457" s="60"/>
    </row>
    <row r="458" spans="1:10" ht="15">
      <c r="A458" s="67"/>
      <c r="B458" s="27"/>
      <c r="D458" s="65"/>
      <c r="G458" s="65"/>
      <c r="H458" s="60"/>
      <c r="I458" s="58"/>
      <c r="J458" s="60"/>
    </row>
    <row r="459" spans="1:10" ht="15">
      <c r="A459" s="67"/>
      <c r="B459" s="27"/>
      <c r="D459" s="65"/>
      <c r="G459" s="65"/>
      <c r="H459" s="60"/>
      <c r="I459" s="58"/>
      <c r="J459" s="60"/>
    </row>
    <row r="460" spans="1:10" ht="15">
      <c r="A460" s="67"/>
      <c r="B460" s="27"/>
      <c r="D460" s="65"/>
      <c r="G460" s="65"/>
      <c r="H460" s="60"/>
      <c r="I460" s="58"/>
      <c r="J460" s="60"/>
    </row>
    <row r="461" spans="1:10" ht="15">
      <c r="A461" s="67"/>
      <c r="B461" s="27"/>
      <c r="D461" s="65"/>
      <c r="G461" s="65"/>
      <c r="H461" s="60"/>
      <c r="I461" s="58"/>
      <c r="J461" s="60"/>
    </row>
    <row r="462" spans="1:10" ht="15">
      <c r="A462" s="67"/>
      <c r="B462" s="27"/>
      <c r="D462" s="65"/>
      <c r="G462" s="65"/>
      <c r="H462" s="60"/>
      <c r="I462" s="58"/>
      <c r="J462" s="60"/>
    </row>
    <row r="463" spans="1:10" ht="15">
      <c r="A463" s="67"/>
      <c r="B463" s="27"/>
      <c r="D463" s="65"/>
      <c r="G463" s="65"/>
      <c r="H463" s="60"/>
      <c r="I463" s="58"/>
      <c r="J463" s="60"/>
    </row>
    <row r="464" spans="1:10" ht="15">
      <c r="A464" s="67"/>
      <c r="B464" s="27"/>
      <c r="D464" s="65"/>
      <c r="G464" s="65"/>
      <c r="H464" s="60"/>
      <c r="I464" s="58"/>
      <c r="J464" s="60"/>
    </row>
    <row r="465" spans="1:10" ht="15">
      <c r="A465" s="67"/>
      <c r="B465" s="27"/>
      <c r="D465" s="65"/>
      <c r="G465" s="65"/>
      <c r="H465" s="60"/>
      <c r="I465" s="58"/>
      <c r="J465" s="60"/>
    </row>
    <row r="466" spans="1:10" ht="15">
      <c r="A466" s="67"/>
      <c r="B466" s="27"/>
      <c r="D466" s="65"/>
      <c r="G466" s="65"/>
      <c r="H466" s="60"/>
      <c r="I466" s="58"/>
      <c r="J466" s="60"/>
    </row>
    <row r="467" spans="1:10" ht="15">
      <c r="A467" s="67"/>
      <c r="B467" s="27"/>
      <c r="D467" s="65"/>
      <c r="G467" s="65"/>
      <c r="H467" s="60"/>
      <c r="I467" s="58"/>
      <c r="J467" s="60"/>
    </row>
    <row r="468" spans="1:10" ht="15">
      <c r="A468" s="67"/>
      <c r="B468" s="27"/>
      <c r="D468" s="65"/>
      <c r="G468" s="65"/>
      <c r="H468" s="60"/>
      <c r="I468" s="58"/>
      <c r="J468" s="60"/>
    </row>
    <row r="469" spans="1:10" ht="15">
      <c r="A469" s="67"/>
      <c r="B469" s="27"/>
      <c r="D469" s="65"/>
      <c r="G469" s="65"/>
      <c r="H469" s="60"/>
      <c r="I469" s="58"/>
      <c r="J469" s="60"/>
    </row>
    <row r="470" spans="1:10" ht="15">
      <c r="A470" s="67"/>
      <c r="B470" s="27"/>
      <c r="D470" s="65"/>
      <c r="G470" s="65"/>
      <c r="H470" s="60"/>
      <c r="I470" s="58"/>
      <c r="J470" s="60"/>
    </row>
    <row r="471" spans="1:10" ht="15">
      <c r="A471" s="67"/>
      <c r="B471" s="27"/>
      <c r="D471" s="65"/>
      <c r="G471" s="65"/>
      <c r="H471" s="60"/>
      <c r="I471" s="58"/>
      <c r="J471" s="60"/>
    </row>
  </sheetData>
  <sheetProtection selectLockedCells="1" selectUnlockedCells="1"/>
  <mergeCells count="96">
    <mergeCell ref="F170:F171"/>
    <mergeCell ref="G170:G171"/>
    <mergeCell ref="B212:E212"/>
    <mergeCell ref="B296:E296"/>
    <mergeCell ref="E139:E141"/>
    <mergeCell ref="H139:H141"/>
    <mergeCell ref="J139:J141"/>
    <mergeCell ref="E101:E104"/>
    <mergeCell ref="H101:H104"/>
    <mergeCell ref="J101:J104"/>
    <mergeCell ref="B163:E163"/>
    <mergeCell ref="A101:A104"/>
    <mergeCell ref="B101:B104"/>
    <mergeCell ref="C101:C104"/>
    <mergeCell ref="D101:D104"/>
    <mergeCell ref="A139:A141"/>
    <mergeCell ref="B139:B141"/>
    <mergeCell ref="C139:C141"/>
    <mergeCell ref="D139:D141"/>
    <mergeCell ref="H75:H76"/>
    <mergeCell ref="J75:J76"/>
    <mergeCell ref="B86:J86"/>
    <mergeCell ref="A87:A88"/>
    <mergeCell ref="B87:B88"/>
    <mergeCell ref="C87:C88"/>
    <mergeCell ref="D87:D88"/>
    <mergeCell ref="E87:E88"/>
    <mergeCell ref="H87:H88"/>
    <mergeCell ref="J87:J88"/>
    <mergeCell ref="A69:A70"/>
    <mergeCell ref="B69:B70"/>
    <mergeCell ref="C69:C70"/>
    <mergeCell ref="D69:D70"/>
    <mergeCell ref="E69:E70"/>
    <mergeCell ref="A75:A76"/>
    <mergeCell ref="B75:B76"/>
    <mergeCell ref="C75:C76"/>
    <mergeCell ref="D75:D76"/>
    <mergeCell ref="E75:E76"/>
    <mergeCell ref="J44:J45"/>
    <mergeCell ref="C52:C53"/>
    <mergeCell ref="D52:D53"/>
    <mergeCell ref="E52:E53"/>
    <mergeCell ref="F52:F53"/>
    <mergeCell ref="G52:G53"/>
    <mergeCell ref="H52:H53"/>
    <mergeCell ref="J52:J53"/>
    <mergeCell ref="A44:A45"/>
    <mergeCell ref="B44:B45"/>
    <mergeCell ref="C44:C45"/>
    <mergeCell ref="D44:D45"/>
    <mergeCell ref="E44:E45"/>
    <mergeCell ref="H44:H45"/>
    <mergeCell ref="H37:H38"/>
    <mergeCell ref="J37:J38"/>
    <mergeCell ref="A42:A43"/>
    <mergeCell ref="B42:B43"/>
    <mergeCell ref="C42:C43"/>
    <mergeCell ref="D42:D43"/>
    <mergeCell ref="E42:E43"/>
    <mergeCell ref="H42:H43"/>
    <mergeCell ref="J42:J43"/>
    <mergeCell ref="A34:A35"/>
    <mergeCell ref="B34:B35"/>
    <mergeCell ref="C34:C35"/>
    <mergeCell ref="D34:D35"/>
    <mergeCell ref="E34:E35"/>
    <mergeCell ref="A37:A38"/>
    <mergeCell ref="B37:B38"/>
    <mergeCell ref="C37:C38"/>
    <mergeCell ref="D37:D38"/>
    <mergeCell ref="E37:E38"/>
    <mergeCell ref="H24:H26"/>
    <mergeCell ref="J24:J26"/>
    <mergeCell ref="C28:C29"/>
    <mergeCell ref="E28:E29"/>
    <mergeCell ref="A1:J1"/>
    <mergeCell ref="A2:J2"/>
    <mergeCell ref="B6:J6"/>
    <mergeCell ref="F28:F29"/>
    <mergeCell ref="G28:G29"/>
    <mergeCell ref="A24:A26"/>
    <mergeCell ref="B24:B26"/>
    <mergeCell ref="C24:C26"/>
    <mergeCell ref="D24:D26"/>
    <mergeCell ref="E24:E26"/>
    <mergeCell ref="A3:H3"/>
    <mergeCell ref="J17:J18"/>
    <mergeCell ref="E17:E18"/>
    <mergeCell ref="D17:D18"/>
    <mergeCell ref="C17:C18"/>
    <mergeCell ref="B17:B18"/>
    <mergeCell ref="A17:A18"/>
    <mergeCell ref="H17:H18"/>
  </mergeCells>
  <printOptions horizontalCentered="1" verticalCentered="1"/>
  <pageMargins left="0.3937007874015748" right="0.1968503937007874" top="0.31496062992125984" bottom="0.31496062992125984" header="0.31496062992125984" footer="0.31496062992125984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2020-06-15T12:58:14Z</cp:lastPrinted>
  <dcterms:modified xsi:type="dcterms:W3CDTF">2020-06-15T12:58:44Z</dcterms:modified>
  <cp:category/>
  <cp:version/>
  <cp:contentType/>
  <cp:contentStatus/>
</cp:coreProperties>
</file>